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Школьный этап\Итоги\"/>
    </mc:Choice>
  </mc:AlternateContent>
  <bookViews>
    <workbookView xWindow="0" yWindow="0" windowWidth="19200" windowHeight="110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класс'!$A$4:$J$9</definedName>
    <definedName name="_xlnm._FilterDatabase" localSheetId="0" hidden="1">'5 класс'!$A$4:$I$10</definedName>
    <definedName name="_xlnm._FilterDatabase" localSheetId="1" hidden="1">'6 класс'!$A$4:$I$13</definedName>
    <definedName name="_xlnm._FilterDatabase" localSheetId="2" hidden="1">'7 класс'!$A$4:$I$12</definedName>
    <definedName name="_xlnm._FilterDatabase" localSheetId="3" hidden="1">'8 класс'!$A$4:$I$10</definedName>
    <definedName name="_xlnm._FilterDatabase" localSheetId="4" hidden="1">'9 класс'!$A$4:$J$9</definedName>
  </definedNames>
  <calcPr calcId="162913"/>
</workbook>
</file>

<file path=xl/calcChain.xml><?xml version="1.0" encoding="utf-8"?>
<calcChain xmlns="http://schemas.openxmlformats.org/spreadsheetml/2006/main">
  <c r="J5" i="7" l="1"/>
  <c r="J6" i="7"/>
  <c r="J5" i="6"/>
  <c r="J9" i="6"/>
  <c r="J6" i="6"/>
  <c r="J7" i="6"/>
  <c r="J8" i="6"/>
  <c r="J5" i="5"/>
  <c r="J6" i="5"/>
  <c r="J9" i="5"/>
  <c r="J7" i="5"/>
  <c r="J8" i="5"/>
  <c r="I8" i="4"/>
  <c r="I6" i="4"/>
  <c r="I7" i="4"/>
  <c r="I10" i="4"/>
  <c r="I9" i="4"/>
  <c r="I5" i="4"/>
  <c r="I5" i="3"/>
  <c r="I9" i="3"/>
  <c r="I10" i="3"/>
  <c r="I12" i="3"/>
  <c r="I8" i="3"/>
  <c r="I7" i="3"/>
  <c r="I11" i="3"/>
  <c r="I6" i="3"/>
  <c r="I8" i="2"/>
  <c r="I12" i="2"/>
  <c r="I13" i="2"/>
  <c r="I10" i="2"/>
  <c r="I6" i="2"/>
  <c r="I11" i="2"/>
  <c r="I7" i="2"/>
  <c r="I9" i="2"/>
  <c r="I5" i="2"/>
  <c r="I9" i="1"/>
  <c r="I6" i="1"/>
  <c r="I10" i="1"/>
  <c r="I7" i="1"/>
  <c r="I8" i="1"/>
  <c r="I5" i="1"/>
</calcChain>
</file>

<file path=xl/sharedStrings.xml><?xml version="1.0" encoding="utf-8"?>
<sst xmlns="http://schemas.openxmlformats.org/spreadsheetml/2006/main" count="206" uniqueCount="76">
  <si>
    <t>№</t>
  </si>
  <si>
    <t>Фамилия</t>
  </si>
  <si>
    <t>Имя</t>
  </si>
  <si>
    <t>Баландин</t>
  </si>
  <si>
    <t>Гарманова</t>
  </si>
  <si>
    <t>Мамаева</t>
  </si>
  <si>
    <t>Чернявский</t>
  </si>
  <si>
    <t>Щеникова</t>
  </si>
  <si>
    <t>ОУ</t>
  </si>
  <si>
    <t>Класс</t>
  </si>
  <si>
    <t>М.</t>
  </si>
  <si>
    <t>С.</t>
  </si>
  <si>
    <t>К.</t>
  </si>
  <si>
    <t>Сухарева</t>
  </si>
  <si>
    <t>А.</t>
  </si>
  <si>
    <t>И.</t>
  </si>
  <si>
    <t>Школьный этап ВсОШ по китайскому языку 2023-2024 уч. г.</t>
  </si>
  <si>
    <t>Болдырева</t>
  </si>
  <si>
    <t>Емельянова</t>
  </si>
  <si>
    <t>Иванова</t>
  </si>
  <si>
    <t>Кузнецов</t>
  </si>
  <si>
    <t>Кюлеге</t>
  </si>
  <si>
    <t>Созинов</t>
  </si>
  <si>
    <t>Шэнь</t>
  </si>
  <si>
    <t>Яхудина</t>
  </si>
  <si>
    <t>О.</t>
  </si>
  <si>
    <t>Д</t>
  </si>
  <si>
    <t>ШРЯ</t>
  </si>
  <si>
    <t>Н.</t>
  </si>
  <si>
    <t>Э.</t>
  </si>
  <si>
    <t>Ш.</t>
  </si>
  <si>
    <t>Гущин</t>
  </si>
  <si>
    <t>Е.</t>
  </si>
  <si>
    <t>Бакулин</t>
  </si>
  <si>
    <t>Казанцев</t>
  </si>
  <si>
    <t>Машков</t>
  </si>
  <si>
    <t>Миничева</t>
  </si>
  <si>
    <t>Смирнов</t>
  </si>
  <si>
    <t>Цыганов</t>
  </si>
  <si>
    <t>Т.</t>
  </si>
  <si>
    <t>В.</t>
  </si>
  <si>
    <t>Борисова</t>
  </si>
  <si>
    <t>Р.</t>
  </si>
  <si>
    <t>Яковлев</t>
  </si>
  <si>
    <t>Д.</t>
  </si>
  <si>
    <t>Вертикова</t>
  </si>
  <si>
    <t>Головачёва</t>
  </si>
  <si>
    <t>Гончарова</t>
  </si>
  <si>
    <t>Славутина</t>
  </si>
  <si>
    <t>Жукова</t>
  </si>
  <si>
    <t>П.</t>
  </si>
  <si>
    <t>Цой</t>
  </si>
  <si>
    <t>Герасимова</t>
  </si>
  <si>
    <t>Грузинова</t>
  </si>
  <si>
    <t>Лапицкая</t>
  </si>
  <si>
    <t>Фильченкова</t>
  </si>
  <si>
    <t>Лобачева</t>
  </si>
  <si>
    <t>Петропавловская</t>
  </si>
  <si>
    <t>Розина</t>
  </si>
  <si>
    <t>Шевчук</t>
  </si>
  <si>
    <t>Земских</t>
  </si>
  <si>
    <t>Нагибина</t>
  </si>
  <si>
    <t>Чтение 10</t>
  </si>
  <si>
    <t>Аудирование 15</t>
  </si>
  <si>
    <t>Лексика-грамматика 15</t>
  </si>
  <si>
    <t>Результат 40</t>
  </si>
  <si>
    <t>Лексика-грамматика 25</t>
  </si>
  <si>
    <t>Результат 50</t>
  </si>
  <si>
    <t>Чтение 13</t>
  </si>
  <si>
    <t>Страноведение 7</t>
  </si>
  <si>
    <t>Результат 60</t>
  </si>
  <si>
    <t>призер</t>
  </si>
  <si>
    <t>участник</t>
  </si>
  <si>
    <t xml:space="preserve">Статус </t>
  </si>
  <si>
    <t>победитель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</si>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</sst>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1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G22" sqref="G22"/>
    </sheetView>
  </sheetViews>
  <sheetFormatPr defaultRowHeight="15.75" x14ac:dyDescent="0.25"/>
  <cols>
    <col min="1" max="1" width="5" style="1" customWidth="1"/>
    <col min="2" max="2" width="16.7109375" style="1" customWidth="1"/>
    <col min="3" max="3" width="7.140625" style="1" customWidth="1"/>
    <col min="4" max="4" width="8.7109375" style="9" customWidth="1"/>
    <col min="5" max="6" width="8.5703125" style="9" customWidth="1"/>
    <col min="7" max="7" width="14.42578125" style="9" customWidth="1"/>
    <col min="8" max="8" width="12.28515625" style="9" customWidth="1"/>
    <col min="9" max="9" width="12.7109375" style="1" customWidth="1"/>
    <col min="10" max="10" width="11.5703125" style="1" customWidth="1"/>
    <col min="11" max="12" width="9.140625" style="1"/>
  </cols>
  <sheetData>
    <row r="1" spans="1:12" x14ac:dyDescent="0.25">
      <c r="B1" s="2"/>
    </row>
    <row r="2" spans="1:12" x14ac:dyDescent="0.2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x14ac:dyDescent="0.25">
      <c r="B3" s="2"/>
    </row>
    <row r="4" spans="1:12" s="15" customFormat="1" ht="44.25" customHeight="1" x14ac:dyDescent="0.25">
      <c r="A4" s="13" t="s">
        <v>0</v>
      </c>
      <c r="B4" s="13" t="s">
        <v>1</v>
      </c>
      <c r="C4" s="13" t="s">
        <v>2</v>
      </c>
      <c r="D4" s="13" t="s">
        <v>8</v>
      </c>
      <c r="E4" s="13" t="s">
        <v>9</v>
      </c>
      <c r="F4" s="13" t="s">
        <v>62</v>
      </c>
      <c r="G4" s="13" t="s">
        <v>63</v>
      </c>
      <c r="H4" s="13" t="s">
        <v>64</v>
      </c>
      <c r="I4" s="13" t="s">
        <v>65</v>
      </c>
      <c r="J4" s="13" t="s">
        <v>73</v>
      </c>
      <c r="K4" s="14"/>
      <c r="L4" s="14"/>
    </row>
    <row r="5" spans="1:12" x14ac:dyDescent="0.25">
      <c r="A5" s="17">
        <v>1</v>
      </c>
      <c r="B5" s="18" t="s">
        <v>4</v>
      </c>
      <c r="C5" s="18" t="s">
        <v>10</v>
      </c>
      <c r="D5" s="17">
        <v>377</v>
      </c>
      <c r="E5" s="17">
        <v>5</v>
      </c>
      <c r="F5" s="17">
        <v>10</v>
      </c>
      <c r="G5" s="17">
        <v>12</v>
      </c>
      <c r="H5" s="17">
        <v>14</v>
      </c>
      <c r="I5" s="18">
        <f t="shared" ref="I5:I10" si="0">SUM(F5:H5)</f>
        <v>36</v>
      </c>
      <c r="J5" s="18" t="s">
        <v>74</v>
      </c>
    </row>
    <row r="6" spans="1:12" x14ac:dyDescent="0.25">
      <c r="A6" s="23">
        <v>2</v>
      </c>
      <c r="B6" s="24" t="s">
        <v>5</v>
      </c>
      <c r="C6" s="24" t="s">
        <v>12</v>
      </c>
      <c r="D6" s="23">
        <v>378</v>
      </c>
      <c r="E6" s="23">
        <v>5</v>
      </c>
      <c r="F6" s="23">
        <v>6</v>
      </c>
      <c r="G6" s="23">
        <v>7</v>
      </c>
      <c r="H6" s="23">
        <v>8</v>
      </c>
      <c r="I6" s="24">
        <f t="shared" si="0"/>
        <v>21</v>
      </c>
      <c r="J6" s="24" t="s">
        <v>72</v>
      </c>
    </row>
    <row r="7" spans="1:12" x14ac:dyDescent="0.25">
      <c r="A7" s="8">
        <v>3</v>
      </c>
      <c r="B7" s="7" t="s">
        <v>7</v>
      </c>
      <c r="C7" s="7" t="s">
        <v>11</v>
      </c>
      <c r="D7" s="8">
        <v>261</v>
      </c>
      <c r="E7" s="8">
        <v>5</v>
      </c>
      <c r="F7" s="8">
        <v>4</v>
      </c>
      <c r="G7" s="8">
        <v>5</v>
      </c>
      <c r="H7" s="8">
        <v>7</v>
      </c>
      <c r="I7" s="7">
        <f t="shared" si="0"/>
        <v>16</v>
      </c>
      <c r="J7" s="7" t="s">
        <v>72</v>
      </c>
    </row>
    <row r="8" spans="1:12" x14ac:dyDescent="0.25">
      <c r="A8" s="8">
        <v>4</v>
      </c>
      <c r="B8" s="10" t="s">
        <v>13</v>
      </c>
      <c r="C8" s="10" t="s">
        <v>14</v>
      </c>
      <c r="D8" s="11">
        <v>261</v>
      </c>
      <c r="E8" s="11">
        <v>5</v>
      </c>
      <c r="F8" s="11">
        <v>3</v>
      </c>
      <c r="G8" s="11">
        <v>5</v>
      </c>
      <c r="H8" s="11">
        <v>5</v>
      </c>
      <c r="I8" s="7">
        <f t="shared" si="0"/>
        <v>13</v>
      </c>
      <c r="J8" s="7" t="s">
        <v>72</v>
      </c>
    </row>
    <row r="9" spans="1:12" x14ac:dyDescent="0.25">
      <c r="A9" s="8">
        <v>5</v>
      </c>
      <c r="B9" s="7" t="s">
        <v>3</v>
      </c>
      <c r="C9" s="7" t="s">
        <v>15</v>
      </c>
      <c r="D9" s="8">
        <v>261</v>
      </c>
      <c r="E9" s="8">
        <v>5</v>
      </c>
      <c r="F9" s="8">
        <v>5</v>
      </c>
      <c r="G9" s="8">
        <v>4</v>
      </c>
      <c r="H9" s="8">
        <v>3</v>
      </c>
      <c r="I9" s="7">
        <f t="shared" si="0"/>
        <v>12</v>
      </c>
      <c r="J9" s="7" t="s">
        <v>72</v>
      </c>
    </row>
    <row r="10" spans="1:12" s="3" customFormat="1" x14ac:dyDescent="0.25">
      <c r="A10" s="8">
        <v>6</v>
      </c>
      <c r="B10" s="7" t="s">
        <v>6</v>
      </c>
      <c r="C10" s="7" t="s">
        <v>12</v>
      </c>
      <c r="D10" s="8">
        <v>261</v>
      </c>
      <c r="E10" s="8">
        <v>5</v>
      </c>
      <c r="F10" s="8">
        <v>0</v>
      </c>
      <c r="G10" s="8">
        <v>3</v>
      </c>
      <c r="H10" s="8">
        <v>7</v>
      </c>
      <c r="I10" s="7">
        <f t="shared" si="0"/>
        <v>10</v>
      </c>
      <c r="J10" s="7" t="s">
        <v>72</v>
      </c>
      <c r="K10" s="4"/>
      <c r="L10" s="4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E27" sqref="E27"/>
    </sheetView>
  </sheetViews>
  <sheetFormatPr defaultRowHeight="15.75" x14ac:dyDescent="0.25"/>
  <cols>
    <col min="1" max="1" width="5" style="9" customWidth="1"/>
    <col min="2" max="2" width="14.42578125" style="1" customWidth="1"/>
    <col min="3" max="3" width="7.140625" style="1" customWidth="1"/>
    <col min="4" max="4" width="8.7109375" style="9" customWidth="1"/>
    <col min="5" max="6" width="8.5703125" style="9" customWidth="1"/>
    <col min="7" max="7" width="15.140625" style="9" customWidth="1"/>
    <col min="8" max="8" width="14.140625" style="9" customWidth="1"/>
    <col min="9" max="9" width="12.7109375" style="1" customWidth="1"/>
    <col min="10" max="10" width="14.28515625" style="1" customWidth="1"/>
    <col min="11" max="12" width="9.140625" style="1"/>
  </cols>
  <sheetData>
    <row r="1" spans="1:12" x14ac:dyDescent="0.25">
      <c r="B1" s="2"/>
    </row>
    <row r="2" spans="1:12" x14ac:dyDescent="0.2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x14ac:dyDescent="0.25">
      <c r="B3" s="2"/>
    </row>
    <row r="4" spans="1:12" ht="45" customHeight="1" x14ac:dyDescent="0.25">
      <c r="A4" s="5" t="s">
        <v>0</v>
      </c>
      <c r="B4" s="5" t="s">
        <v>1</v>
      </c>
      <c r="C4" s="5" t="s">
        <v>2</v>
      </c>
      <c r="D4" s="5" t="s">
        <v>8</v>
      </c>
      <c r="E4" s="5" t="s">
        <v>9</v>
      </c>
      <c r="F4" s="13" t="s">
        <v>62</v>
      </c>
      <c r="G4" s="13" t="s">
        <v>63</v>
      </c>
      <c r="H4" s="13" t="s">
        <v>64</v>
      </c>
      <c r="I4" s="13" t="s">
        <v>65</v>
      </c>
      <c r="J4" s="6"/>
    </row>
    <row r="5" spans="1:12" x14ac:dyDescent="0.25">
      <c r="A5" s="17">
        <v>1</v>
      </c>
      <c r="B5" s="19" t="s">
        <v>24</v>
      </c>
      <c r="C5" s="19" t="s">
        <v>25</v>
      </c>
      <c r="D5" s="17">
        <v>377</v>
      </c>
      <c r="E5" s="17">
        <v>6</v>
      </c>
      <c r="F5" s="17">
        <v>10</v>
      </c>
      <c r="G5" s="17">
        <v>15</v>
      </c>
      <c r="H5" s="17">
        <v>14</v>
      </c>
      <c r="I5" s="18">
        <f t="shared" ref="I5:I13" si="0">SUM(F5:H5)</f>
        <v>39</v>
      </c>
      <c r="J5" s="18" t="s">
        <v>74</v>
      </c>
    </row>
    <row r="6" spans="1:12" x14ac:dyDescent="0.25">
      <c r="A6" s="20">
        <v>2</v>
      </c>
      <c r="B6" s="19" t="s">
        <v>21</v>
      </c>
      <c r="C6" s="19" t="s">
        <v>29</v>
      </c>
      <c r="D6" s="20" t="s">
        <v>27</v>
      </c>
      <c r="E6" s="20">
        <v>6</v>
      </c>
      <c r="F6" s="20">
        <v>8</v>
      </c>
      <c r="G6" s="20">
        <v>15</v>
      </c>
      <c r="H6" s="20">
        <v>13</v>
      </c>
      <c r="I6" s="18">
        <f t="shared" si="0"/>
        <v>36</v>
      </c>
      <c r="J6" s="18" t="s">
        <v>71</v>
      </c>
    </row>
    <row r="7" spans="1:12" x14ac:dyDescent="0.25">
      <c r="A7" s="17">
        <v>3</v>
      </c>
      <c r="B7" s="19" t="s">
        <v>23</v>
      </c>
      <c r="C7" s="19" t="s">
        <v>30</v>
      </c>
      <c r="D7" s="17">
        <v>397</v>
      </c>
      <c r="E7" s="17">
        <v>6</v>
      </c>
      <c r="F7" s="17">
        <v>10</v>
      </c>
      <c r="G7" s="17">
        <v>14</v>
      </c>
      <c r="H7" s="17">
        <v>12</v>
      </c>
      <c r="I7" s="18">
        <f t="shared" si="0"/>
        <v>36</v>
      </c>
      <c r="J7" s="18" t="s">
        <v>71</v>
      </c>
    </row>
    <row r="8" spans="1:12" x14ac:dyDescent="0.25">
      <c r="A8" s="20">
        <v>4</v>
      </c>
      <c r="B8" s="18" t="s">
        <v>31</v>
      </c>
      <c r="C8" s="18" t="s">
        <v>32</v>
      </c>
      <c r="D8" s="17">
        <v>254</v>
      </c>
      <c r="E8" s="17">
        <v>6</v>
      </c>
      <c r="F8" s="17">
        <v>7</v>
      </c>
      <c r="G8" s="17">
        <v>13</v>
      </c>
      <c r="H8" s="17">
        <v>12</v>
      </c>
      <c r="I8" s="18">
        <f t="shared" si="0"/>
        <v>32</v>
      </c>
      <c r="J8" s="18" t="s">
        <v>71</v>
      </c>
    </row>
    <row r="9" spans="1:12" s="3" customFormat="1" x14ac:dyDescent="0.25">
      <c r="A9" s="8">
        <v>5</v>
      </c>
      <c r="B9" s="12" t="s">
        <v>18</v>
      </c>
      <c r="C9" s="12" t="s">
        <v>11</v>
      </c>
      <c r="D9" s="8">
        <v>261</v>
      </c>
      <c r="E9" s="8">
        <v>6</v>
      </c>
      <c r="F9" s="8">
        <v>5</v>
      </c>
      <c r="G9" s="8">
        <v>15</v>
      </c>
      <c r="H9" s="8">
        <v>10</v>
      </c>
      <c r="I9" s="7">
        <f t="shared" si="0"/>
        <v>30</v>
      </c>
      <c r="J9" s="10" t="s">
        <v>72</v>
      </c>
      <c r="K9" s="4"/>
      <c r="L9" s="4"/>
    </row>
    <row r="10" spans="1:12" x14ac:dyDescent="0.25">
      <c r="A10" s="11">
        <v>6</v>
      </c>
      <c r="B10" s="12" t="s">
        <v>20</v>
      </c>
      <c r="C10" s="12" t="s">
        <v>10</v>
      </c>
      <c r="D10" s="8" t="s">
        <v>27</v>
      </c>
      <c r="E10" s="8">
        <v>6</v>
      </c>
      <c r="F10" s="8">
        <v>6</v>
      </c>
      <c r="G10" s="8">
        <v>13</v>
      </c>
      <c r="H10" s="8">
        <v>11</v>
      </c>
      <c r="I10" s="7">
        <f t="shared" si="0"/>
        <v>30</v>
      </c>
      <c r="J10" s="10" t="s">
        <v>72</v>
      </c>
    </row>
    <row r="11" spans="1:12" x14ac:dyDescent="0.25">
      <c r="A11" s="8">
        <v>7</v>
      </c>
      <c r="B11" s="12" t="s">
        <v>22</v>
      </c>
      <c r="C11" s="12" t="s">
        <v>28</v>
      </c>
      <c r="D11" s="8" t="s">
        <v>27</v>
      </c>
      <c r="E11" s="8">
        <v>6</v>
      </c>
      <c r="F11" s="8">
        <v>7</v>
      </c>
      <c r="G11" s="8">
        <v>12</v>
      </c>
      <c r="H11" s="8">
        <v>6</v>
      </c>
      <c r="I11" s="7">
        <f t="shared" si="0"/>
        <v>25</v>
      </c>
      <c r="J11" s="10" t="s">
        <v>72</v>
      </c>
    </row>
    <row r="12" spans="1:12" x14ac:dyDescent="0.25">
      <c r="A12" s="11">
        <v>8</v>
      </c>
      <c r="B12" s="12" t="s">
        <v>17</v>
      </c>
      <c r="C12" s="12" t="s">
        <v>14</v>
      </c>
      <c r="D12" s="8" t="s">
        <v>27</v>
      </c>
      <c r="E12" s="8">
        <v>6</v>
      </c>
      <c r="F12" s="8">
        <v>5</v>
      </c>
      <c r="G12" s="8">
        <v>8</v>
      </c>
      <c r="H12" s="8">
        <v>9</v>
      </c>
      <c r="I12" s="7">
        <f t="shared" si="0"/>
        <v>22</v>
      </c>
      <c r="J12" s="10" t="s">
        <v>72</v>
      </c>
    </row>
    <row r="13" spans="1:12" x14ac:dyDescent="0.25">
      <c r="A13" s="8">
        <v>9</v>
      </c>
      <c r="B13" s="12" t="s">
        <v>19</v>
      </c>
      <c r="C13" s="12" t="s">
        <v>26</v>
      </c>
      <c r="D13" s="8">
        <v>378</v>
      </c>
      <c r="E13" s="8">
        <v>6</v>
      </c>
      <c r="F13" s="8">
        <v>2</v>
      </c>
      <c r="G13" s="8">
        <v>6</v>
      </c>
      <c r="H13" s="8">
        <v>5</v>
      </c>
      <c r="I13" s="7">
        <f t="shared" si="0"/>
        <v>13</v>
      </c>
      <c r="J13" s="10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4" sqref="J4"/>
    </sheetView>
  </sheetViews>
  <sheetFormatPr defaultRowHeight="15.75" x14ac:dyDescent="0.25"/>
  <cols>
    <col min="1" max="1" width="5" style="9" customWidth="1"/>
    <col min="2" max="2" width="14.140625" style="1" customWidth="1"/>
    <col min="3" max="3" width="7.140625" style="1" customWidth="1"/>
    <col min="4" max="4" width="8.7109375" style="9" customWidth="1"/>
    <col min="5" max="6" width="8.5703125" style="9" customWidth="1"/>
    <col min="7" max="7" width="13.85546875" style="9" customWidth="1"/>
    <col min="8" max="8" width="13" style="9" customWidth="1"/>
    <col min="9" max="9" width="12.7109375" style="1" customWidth="1"/>
    <col min="10" max="10" width="11.28515625" style="1" customWidth="1"/>
    <col min="11" max="12" width="9.140625" style="1"/>
  </cols>
  <sheetData>
    <row r="1" spans="1:12" x14ac:dyDescent="0.25">
      <c r="B1" s="2"/>
    </row>
    <row r="2" spans="1:12" x14ac:dyDescent="0.2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x14ac:dyDescent="0.25">
      <c r="B3" s="2"/>
    </row>
    <row r="4" spans="1:12" ht="51.75" customHeight="1" x14ac:dyDescent="0.25">
      <c r="A4" s="5" t="s">
        <v>0</v>
      </c>
      <c r="B4" s="5" t="s">
        <v>1</v>
      </c>
      <c r="C4" s="5" t="s">
        <v>2</v>
      </c>
      <c r="D4" s="5" t="s">
        <v>8</v>
      </c>
      <c r="E4" s="5" t="s">
        <v>9</v>
      </c>
      <c r="F4" s="13" t="s">
        <v>62</v>
      </c>
      <c r="G4" s="13" t="s">
        <v>63</v>
      </c>
      <c r="H4" s="13" t="s">
        <v>66</v>
      </c>
      <c r="I4" s="13" t="s">
        <v>67</v>
      </c>
      <c r="J4" s="13" t="s">
        <v>75</v>
      </c>
    </row>
    <row r="5" spans="1:12" x14ac:dyDescent="0.25">
      <c r="A5" s="17">
        <v>1</v>
      </c>
      <c r="B5" s="19" t="s">
        <v>33</v>
      </c>
      <c r="C5" s="19" t="s">
        <v>42</v>
      </c>
      <c r="D5" s="17">
        <v>261</v>
      </c>
      <c r="E5" s="17">
        <v>7</v>
      </c>
      <c r="F5" s="17">
        <v>6</v>
      </c>
      <c r="G5" s="17">
        <v>8</v>
      </c>
      <c r="H5" s="17">
        <v>10</v>
      </c>
      <c r="I5" s="18">
        <f t="shared" ref="I5:I12" si="0">SUM(F5:H5)</f>
        <v>24</v>
      </c>
      <c r="J5" s="18" t="s">
        <v>71</v>
      </c>
    </row>
    <row r="6" spans="1:12" s="3" customFormat="1" x14ac:dyDescent="0.25">
      <c r="A6" s="17">
        <v>2</v>
      </c>
      <c r="B6" s="19" t="s">
        <v>35</v>
      </c>
      <c r="C6" s="19" t="s">
        <v>10</v>
      </c>
      <c r="D6" s="17">
        <v>377</v>
      </c>
      <c r="E6" s="17">
        <v>7</v>
      </c>
      <c r="F6" s="17">
        <v>6</v>
      </c>
      <c r="G6" s="17">
        <v>5</v>
      </c>
      <c r="H6" s="17">
        <v>7</v>
      </c>
      <c r="I6" s="18">
        <f t="shared" si="0"/>
        <v>18</v>
      </c>
      <c r="J6" s="21" t="s">
        <v>71</v>
      </c>
      <c r="K6" s="4"/>
      <c r="L6" s="4"/>
    </row>
    <row r="7" spans="1:12" x14ac:dyDescent="0.25">
      <c r="A7" s="17">
        <v>3</v>
      </c>
      <c r="B7" s="18" t="s">
        <v>41</v>
      </c>
      <c r="C7" s="18" t="s">
        <v>28</v>
      </c>
      <c r="D7" s="17">
        <v>261</v>
      </c>
      <c r="E7" s="17">
        <v>7</v>
      </c>
      <c r="F7" s="17">
        <v>2</v>
      </c>
      <c r="G7" s="17">
        <v>8</v>
      </c>
      <c r="H7" s="17">
        <v>7</v>
      </c>
      <c r="I7" s="18">
        <f t="shared" si="0"/>
        <v>17</v>
      </c>
      <c r="J7" s="18" t="s">
        <v>71</v>
      </c>
    </row>
    <row r="8" spans="1:12" x14ac:dyDescent="0.25">
      <c r="A8" s="8">
        <v>4</v>
      </c>
      <c r="B8" s="12" t="s">
        <v>38</v>
      </c>
      <c r="C8" s="12" t="s">
        <v>40</v>
      </c>
      <c r="D8" s="8">
        <v>261</v>
      </c>
      <c r="E8" s="8">
        <v>7</v>
      </c>
      <c r="F8" s="8">
        <v>5</v>
      </c>
      <c r="G8" s="8">
        <v>5</v>
      </c>
      <c r="H8" s="8">
        <v>5</v>
      </c>
      <c r="I8" s="7">
        <f t="shared" si="0"/>
        <v>15</v>
      </c>
      <c r="J8" s="7" t="s">
        <v>72</v>
      </c>
    </row>
    <row r="9" spans="1:12" x14ac:dyDescent="0.25">
      <c r="A9" s="8">
        <v>5</v>
      </c>
      <c r="B9" s="12" t="s">
        <v>34</v>
      </c>
      <c r="C9" s="12" t="s">
        <v>12</v>
      </c>
      <c r="D9" s="11">
        <v>261</v>
      </c>
      <c r="E9" s="11">
        <v>7</v>
      </c>
      <c r="F9" s="11">
        <v>5</v>
      </c>
      <c r="G9" s="11">
        <v>6</v>
      </c>
      <c r="H9" s="11">
        <v>2</v>
      </c>
      <c r="I9" s="10">
        <f t="shared" si="0"/>
        <v>13</v>
      </c>
      <c r="J9" s="7" t="s">
        <v>72</v>
      </c>
    </row>
    <row r="10" spans="1:12" x14ac:dyDescent="0.25">
      <c r="A10" s="8">
        <v>6</v>
      </c>
      <c r="B10" s="12" t="s">
        <v>36</v>
      </c>
      <c r="C10" s="12" t="s">
        <v>39</v>
      </c>
      <c r="D10" s="8">
        <v>261</v>
      </c>
      <c r="E10" s="8">
        <v>7</v>
      </c>
      <c r="F10" s="8">
        <v>4</v>
      </c>
      <c r="G10" s="8">
        <v>4</v>
      </c>
      <c r="H10" s="8">
        <v>5</v>
      </c>
      <c r="I10" s="7">
        <f t="shared" si="0"/>
        <v>13</v>
      </c>
      <c r="J10" s="7" t="s">
        <v>72</v>
      </c>
    </row>
    <row r="11" spans="1:12" x14ac:dyDescent="0.25">
      <c r="A11" s="8">
        <v>7</v>
      </c>
      <c r="B11" s="7" t="s">
        <v>43</v>
      </c>
      <c r="C11" s="7" t="s">
        <v>44</v>
      </c>
      <c r="D11" s="8">
        <v>504</v>
      </c>
      <c r="E11" s="8">
        <v>7</v>
      </c>
      <c r="F11" s="8">
        <v>1</v>
      </c>
      <c r="G11" s="8">
        <v>3</v>
      </c>
      <c r="H11" s="8">
        <v>6</v>
      </c>
      <c r="I11" s="7">
        <f t="shared" si="0"/>
        <v>10</v>
      </c>
      <c r="J11" s="7" t="s">
        <v>72</v>
      </c>
    </row>
    <row r="12" spans="1:12" x14ac:dyDescent="0.25">
      <c r="A12" s="8">
        <v>8</v>
      </c>
      <c r="B12" s="12" t="s">
        <v>37</v>
      </c>
      <c r="C12" s="12" t="s">
        <v>42</v>
      </c>
      <c r="D12" s="8">
        <v>283</v>
      </c>
      <c r="E12" s="8">
        <v>7</v>
      </c>
      <c r="F12" s="8">
        <v>1</v>
      </c>
      <c r="G12" s="8">
        <v>5</v>
      </c>
      <c r="H12" s="8">
        <v>1</v>
      </c>
      <c r="I12" s="7">
        <f t="shared" si="0"/>
        <v>7</v>
      </c>
      <c r="J12" s="7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J4" sqref="J4"/>
    </sheetView>
  </sheetViews>
  <sheetFormatPr defaultRowHeight="15.75" x14ac:dyDescent="0.25"/>
  <cols>
    <col min="1" max="1" width="5" style="9" customWidth="1"/>
    <col min="2" max="2" width="15.28515625" style="1" customWidth="1"/>
    <col min="3" max="3" width="7.140625" style="1" customWidth="1"/>
    <col min="4" max="4" width="8.7109375" style="9" customWidth="1"/>
    <col min="5" max="6" width="8.5703125" style="9" customWidth="1"/>
    <col min="7" max="7" width="15" style="9" customWidth="1"/>
    <col min="8" max="8" width="13.7109375" style="9" customWidth="1"/>
    <col min="9" max="9" width="10.85546875" style="1" customWidth="1"/>
    <col min="10" max="10" width="11.42578125" style="1" customWidth="1"/>
    <col min="11" max="12" width="9.140625" style="1"/>
  </cols>
  <sheetData>
    <row r="1" spans="1:12" x14ac:dyDescent="0.25">
      <c r="B1" s="2"/>
    </row>
    <row r="2" spans="1:12" x14ac:dyDescent="0.2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x14ac:dyDescent="0.25">
      <c r="B3" s="2"/>
    </row>
    <row r="4" spans="1:12" ht="43.5" customHeight="1" x14ac:dyDescent="0.25">
      <c r="A4" s="5" t="s">
        <v>0</v>
      </c>
      <c r="B4" s="5" t="s">
        <v>1</v>
      </c>
      <c r="C4" s="5" t="s">
        <v>2</v>
      </c>
      <c r="D4" s="5" t="s">
        <v>8</v>
      </c>
      <c r="E4" s="5" t="s">
        <v>9</v>
      </c>
      <c r="F4" s="13" t="s">
        <v>62</v>
      </c>
      <c r="G4" s="13" t="s">
        <v>63</v>
      </c>
      <c r="H4" s="13" t="s">
        <v>66</v>
      </c>
      <c r="I4" s="13" t="s">
        <v>67</v>
      </c>
      <c r="J4" s="13" t="s">
        <v>75</v>
      </c>
    </row>
    <row r="5" spans="1:12" s="3" customFormat="1" x14ac:dyDescent="0.25">
      <c r="A5" s="22">
        <v>1</v>
      </c>
      <c r="B5" s="19" t="s">
        <v>46</v>
      </c>
      <c r="C5" s="19" t="s">
        <v>14</v>
      </c>
      <c r="D5" s="17">
        <v>377</v>
      </c>
      <c r="E5" s="17">
        <v>8</v>
      </c>
      <c r="F5" s="17">
        <v>4</v>
      </c>
      <c r="G5" s="17">
        <v>15</v>
      </c>
      <c r="H5" s="17">
        <v>9</v>
      </c>
      <c r="I5" s="18">
        <f t="shared" ref="I5:I10" si="0">SUM(F5:H5)</f>
        <v>28</v>
      </c>
      <c r="J5" s="21" t="s">
        <v>71</v>
      </c>
      <c r="K5" s="4"/>
      <c r="L5" s="4"/>
    </row>
    <row r="6" spans="1:12" x14ac:dyDescent="0.25">
      <c r="A6" s="22">
        <v>2</v>
      </c>
      <c r="B6" s="19" t="s">
        <v>48</v>
      </c>
      <c r="C6" s="19" t="s">
        <v>12</v>
      </c>
      <c r="D6" s="17">
        <v>261</v>
      </c>
      <c r="E6" s="17">
        <v>8</v>
      </c>
      <c r="F6" s="17">
        <v>9</v>
      </c>
      <c r="G6" s="17">
        <v>6</v>
      </c>
      <c r="H6" s="17">
        <v>12</v>
      </c>
      <c r="I6" s="18">
        <f t="shared" si="0"/>
        <v>27</v>
      </c>
      <c r="J6" s="18" t="s">
        <v>71</v>
      </c>
    </row>
    <row r="7" spans="1:12" x14ac:dyDescent="0.25">
      <c r="A7" s="16">
        <v>3</v>
      </c>
      <c r="B7" s="7" t="s">
        <v>49</v>
      </c>
      <c r="C7" s="7" t="s">
        <v>50</v>
      </c>
      <c r="D7" s="8">
        <v>504</v>
      </c>
      <c r="E7" s="8">
        <v>8</v>
      </c>
      <c r="F7" s="8">
        <v>3</v>
      </c>
      <c r="G7" s="8">
        <v>6</v>
      </c>
      <c r="H7" s="8">
        <v>6</v>
      </c>
      <c r="I7" s="7">
        <f t="shared" si="0"/>
        <v>15</v>
      </c>
      <c r="J7" s="7" t="s">
        <v>72</v>
      </c>
    </row>
    <row r="8" spans="1:12" x14ac:dyDescent="0.25">
      <c r="A8" s="8">
        <v>4</v>
      </c>
      <c r="B8" s="12" t="s">
        <v>47</v>
      </c>
      <c r="C8" s="12" t="s">
        <v>10</v>
      </c>
      <c r="D8" s="8">
        <v>261</v>
      </c>
      <c r="E8" s="8">
        <v>8</v>
      </c>
      <c r="F8" s="8">
        <v>5</v>
      </c>
      <c r="G8" s="8">
        <v>5</v>
      </c>
      <c r="H8" s="8">
        <v>4</v>
      </c>
      <c r="I8" s="7">
        <f t="shared" si="0"/>
        <v>14</v>
      </c>
      <c r="J8" s="7" t="s">
        <v>72</v>
      </c>
    </row>
    <row r="9" spans="1:12" x14ac:dyDescent="0.25">
      <c r="A9" s="11">
        <v>5</v>
      </c>
      <c r="B9" s="12" t="s">
        <v>45</v>
      </c>
      <c r="C9" s="12" t="s">
        <v>40</v>
      </c>
      <c r="D9" s="11">
        <v>261</v>
      </c>
      <c r="E9" s="11">
        <v>8</v>
      </c>
      <c r="F9" s="11">
        <v>5</v>
      </c>
      <c r="G9" s="11">
        <v>5</v>
      </c>
      <c r="H9" s="11">
        <v>3</v>
      </c>
      <c r="I9" s="10">
        <f t="shared" si="0"/>
        <v>13</v>
      </c>
      <c r="J9" s="7" t="s">
        <v>72</v>
      </c>
    </row>
    <row r="10" spans="1:12" x14ac:dyDescent="0.25">
      <c r="A10" s="8">
        <v>6</v>
      </c>
      <c r="B10" s="7" t="s">
        <v>51</v>
      </c>
      <c r="C10" s="7" t="s">
        <v>14</v>
      </c>
      <c r="D10" s="8">
        <v>504</v>
      </c>
      <c r="E10" s="8">
        <v>8</v>
      </c>
      <c r="F10" s="8">
        <v>5</v>
      </c>
      <c r="G10" s="8">
        <v>3</v>
      </c>
      <c r="H10" s="8">
        <v>5</v>
      </c>
      <c r="I10" s="7">
        <f t="shared" si="0"/>
        <v>13</v>
      </c>
      <c r="J10" s="7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K4" sqref="K4"/>
    </sheetView>
  </sheetViews>
  <sheetFormatPr defaultRowHeight="15.75" x14ac:dyDescent="0.25"/>
  <cols>
    <col min="1" max="1" width="5" style="9" customWidth="1"/>
    <col min="2" max="2" width="16.140625" style="1" customWidth="1"/>
    <col min="3" max="3" width="7.140625" style="1" customWidth="1"/>
    <col min="4" max="4" width="8.7109375" style="9" customWidth="1"/>
    <col min="5" max="6" width="8.5703125" style="9" customWidth="1"/>
    <col min="7" max="7" width="14.28515625" style="9" customWidth="1"/>
    <col min="8" max="8" width="13" style="9" customWidth="1"/>
    <col min="9" max="9" width="16.42578125" style="9" customWidth="1"/>
    <col min="10" max="10" width="12.7109375" style="1" customWidth="1"/>
    <col min="11" max="11" width="13.7109375" style="1" customWidth="1"/>
    <col min="12" max="13" width="9.140625" style="1"/>
  </cols>
  <sheetData>
    <row r="1" spans="1:13" x14ac:dyDescent="0.25">
      <c r="B1" s="2"/>
    </row>
    <row r="2" spans="1:13" x14ac:dyDescent="0.2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</row>
    <row r="3" spans="1:13" x14ac:dyDescent="0.25">
      <c r="B3" s="2"/>
    </row>
    <row r="4" spans="1:13" s="15" customFormat="1" ht="50.25" customHeight="1" x14ac:dyDescent="0.25">
      <c r="A4" s="13" t="s">
        <v>0</v>
      </c>
      <c r="B4" s="13" t="s">
        <v>1</v>
      </c>
      <c r="C4" s="13" t="s">
        <v>2</v>
      </c>
      <c r="D4" s="13" t="s">
        <v>8</v>
      </c>
      <c r="E4" s="13" t="s">
        <v>9</v>
      </c>
      <c r="F4" s="13" t="s">
        <v>68</v>
      </c>
      <c r="G4" s="13" t="s">
        <v>63</v>
      </c>
      <c r="H4" s="13" t="s">
        <v>66</v>
      </c>
      <c r="I4" s="13" t="s">
        <v>69</v>
      </c>
      <c r="J4" s="13" t="s">
        <v>70</v>
      </c>
      <c r="K4" s="13" t="s">
        <v>75</v>
      </c>
      <c r="L4" s="14"/>
      <c r="M4" s="14"/>
    </row>
    <row r="5" spans="1:13" x14ac:dyDescent="0.25">
      <c r="A5" s="17">
        <v>1</v>
      </c>
      <c r="B5" s="18" t="s">
        <v>24</v>
      </c>
      <c r="C5" s="18" t="s">
        <v>14</v>
      </c>
      <c r="D5" s="17">
        <v>377</v>
      </c>
      <c r="E5" s="17">
        <v>9</v>
      </c>
      <c r="F5" s="17">
        <v>11</v>
      </c>
      <c r="G5" s="17">
        <v>15</v>
      </c>
      <c r="H5" s="17">
        <v>19.5</v>
      </c>
      <c r="I5" s="17">
        <v>5</v>
      </c>
      <c r="J5" s="18">
        <f>SUM(F5:I5)</f>
        <v>50.5</v>
      </c>
      <c r="K5" s="18" t="s">
        <v>74</v>
      </c>
    </row>
    <row r="6" spans="1:13" x14ac:dyDescent="0.25">
      <c r="A6" s="17">
        <v>2</v>
      </c>
      <c r="B6" s="18" t="s">
        <v>52</v>
      </c>
      <c r="C6" s="18" t="s">
        <v>14</v>
      </c>
      <c r="D6" s="17">
        <v>261</v>
      </c>
      <c r="E6" s="17">
        <v>9</v>
      </c>
      <c r="F6" s="17">
        <v>7</v>
      </c>
      <c r="G6" s="17">
        <v>8</v>
      </c>
      <c r="H6" s="17">
        <v>10</v>
      </c>
      <c r="I6" s="17">
        <v>1</v>
      </c>
      <c r="J6" s="18">
        <f>SUM(F6:I6)</f>
        <v>26</v>
      </c>
      <c r="K6" s="18" t="s">
        <v>71</v>
      </c>
    </row>
    <row r="7" spans="1:13" x14ac:dyDescent="0.25">
      <c r="A7" s="8">
        <v>3</v>
      </c>
      <c r="B7" s="7" t="s">
        <v>55</v>
      </c>
      <c r="C7" s="7" t="s">
        <v>10</v>
      </c>
      <c r="D7" s="8">
        <v>284</v>
      </c>
      <c r="E7" s="8">
        <v>9</v>
      </c>
      <c r="F7" s="8">
        <v>5</v>
      </c>
      <c r="G7" s="8">
        <v>8</v>
      </c>
      <c r="H7" s="8">
        <v>8.5</v>
      </c>
      <c r="I7" s="8">
        <v>1</v>
      </c>
      <c r="J7" s="7">
        <f>SUM(F7:I7)</f>
        <v>22.5</v>
      </c>
      <c r="K7" s="7" t="s">
        <v>72</v>
      </c>
    </row>
    <row r="8" spans="1:13" x14ac:dyDescent="0.25">
      <c r="A8" s="8">
        <v>4</v>
      </c>
      <c r="B8" s="7" t="s">
        <v>54</v>
      </c>
      <c r="C8" s="7" t="s">
        <v>12</v>
      </c>
      <c r="D8" s="8">
        <v>377</v>
      </c>
      <c r="E8" s="8">
        <v>9</v>
      </c>
      <c r="F8" s="8">
        <v>7</v>
      </c>
      <c r="G8" s="8">
        <v>6</v>
      </c>
      <c r="H8" s="8">
        <v>3.5</v>
      </c>
      <c r="I8" s="8">
        <v>3</v>
      </c>
      <c r="J8" s="7">
        <f>SUM(F8:I8)</f>
        <v>19.5</v>
      </c>
      <c r="K8" s="7" t="s">
        <v>72</v>
      </c>
    </row>
    <row r="9" spans="1:13" x14ac:dyDescent="0.25">
      <c r="A9" s="8">
        <v>5</v>
      </c>
      <c r="B9" s="7" t="s">
        <v>53</v>
      </c>
      <c r="C9" s="7" t="s">
        <v>14</v>
      </c>
      <c r="D9" s="8">
        <v>249</v>
      </c>
      <c r="E9" s="8">
        <v>9</v>
      </c>
      <c r="F9" s="8">
        <v>5</v>
      </c>
      <c r="G9" s="8">
        <v>7</v>
      </c>
      <c r="H9" s="8">
        <v>5</v>
      </c>
      <c r="I9" s="8">
        <v>1</v>
      </c>
      <c r="J9" s="7">
        <f>SUM(F9:I9)</f>
        <v>18</v>
      </c>
      <c r="K9" s="7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K4" sqref="K4"/>
    </sheetView>
  </sheetViews>
  <sheetFormatPr defaultRowHeight="15.75" x14ac:dyDescent="0.25"/>
  <cols>
    <col min="1" max="1" width="5" style="9" customWidth="1"/>
    <col min="2" max="2" width="19" style="1" customWidth="1"/>
    <col min="3" max="3" width="7.140625" style="1" customWidth="1"/>
    <col min="4" max="4" width="8.7109375" style="9" customWidth="1"/>
    <col min="5" max="6" width="8.5703125" style="9" customWidth="1"/>
    <col min="7" max="7" width="14.5703125" style="9" customWidth="1"/>
    <col min="8" max="8" width="13.28515625" style="9" customWidth="1"/>
    <col min="9" max="9" width="16.28515625" style="9" customWidth="1"/>
    <col min="10" max="10" width="12.7109375" style="1" customWidth="1"/>
    <col min="11" max="11" width="11.5703125" style="1" customWidth="1"/>
    <col min="12" max="13" width="9.140625" style="1"/>
  </cols>
  <sheetData>
    <row r="1" spans="1:11" x14ac:dyDescent="0.25">
      <c r="B1" s="2"/>
    </row>
    <row r="2" spans="1:11" x14ac:dyDescent="0.2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x14ac:dyDescent="0.25">
      <c r="B3" s="2"/>
    </row>
    <row r="4" spans="1:11" ht="39" customHeight="1" x14ac:dyDescent="0.25">
      <c r="A4" s="5" t="s">
        <v>0</v>
      </c>
      <c r="B4" s="5" t="s">
        <v>1</v>
      </c>
      <c r="C4" s="5" t="s">
        <v>2</v>
      </c>
      <c r="D4" s="5" t="s">
        <v>8</v>
      </c>
      <c r="E4" s="5" t="s">
        <v>9</v>
      </c>
      <c r="F4" s="13" t="s">
        <v>68</v>
      </c>
      <c r="G4" s="13" t="s">
        <v>63</v>
      </c>
      <c r="H4" s="13" t="s">
        <v>66</v>
      </c>
      <c r="I4" s="13" t="s">
        <v>69</v>
      </c>
      <c r="J4" s="13" t="s">
        <v>70</v>
      </c>
      <c r="K4" s="13" t="s">
        <v>75</v>
      </c>
    </row>
    <row r="5" spans="1:11" x14ac:dyDescent="0.25">
      <c r="A5" s="17">
        <v>1</v>
      </c>
      <c r="B5" s="19" t="s">
        <v>19</v>
      </c>
      <c r="C5" s="19" t="s">
        <v>14</v>
      </c>
      <c r="D5" s="17">
        <v>377</v>
      </c>
      <c r="E5" s="17">
        <v>10</v>
      </c>
      <c r="F5" s="17">
        <v>13</v>
      </c>
      <c r="G5" s="17">
        <v>15</v>
      </c>
      <c r="H5" s="17">
        <v>25</v>
      </c>
      <c r="I5" s="17">
        <v>7</v>
      </c>
      <c r="J5" s="18">
        <f>SUM(F5:I5)</f>
        <v>60</v>
      </c>
      <c r="K5" s="18" t="s">
        <v>74</v>
      </c>
    </row>
    <row r="6" spans="1:11" x14ac:dyDescent="0.25">
      <c r="A6" s="17">
        <v>2</v>
      </c>
      <c r="B6" s="19" t="s">
        <v>56</v>
      </c>
      <c r="C6" s="19" t="s">
        <v>25</v>
      </c>
      <c r="D6" s="17">
        <v>397</v>
      </c>
      <c r="E6" s="17">
        <v>10</v>
      </c>
      <c r="F6" s="17">
        <v>8</v>
      </c>
      <c r="G6" s="17">
        <v>2</v>
      </c>
      <c r="H6" s="17">
        <v>15.5</v>
      </c>
      <c r="I6" s="17">
        <v>5</v>
      </c>
      <c r="J6" s="18">
        <f>SUM(F6:I6)</f>
        <v>30.5</v>
      </c>
      <c r="K6" s="18" t="s">
        <v>71</v>
      </c>
    </row>
    <row r="7" spans="1:11" x14ac:dyDescent="0.25">
      <c r="A7" s="8">
        <v>3</v>
      </c>
      <c r="B7" s="12" t="s">
        <v>58</v>
      </c>
      <c r="C7" s="12" t="s">
        <v>32</v>
      </c>
      <c r="D7" s="8">
        <v>249</v>
      </c>
      <c r="E7" s="8">
        <v>10</v>
      </c>
      <c r="F7" s="8">
        <v>8</v>
      </c>
      <c r="G7" s="8">
        <v>7</v>
      </c>
      <c r="H7" s="8">
        <v>10</v>
      </c>
      <c r="I7" s="8">
        <v>4</v>
      </c>
      <c r="J7" s="7">
        <f>SUM(F7:I7)</f>
        <v>29</v>
      </c>
      <c r="K7" s="7" t="s">
        <v>72</v>
      </c>
    </row>
    <row r="8" spans="1:11" x14ac:dyDescent="0.25">
      <c r="A8" s="8">
        <v>4</v>
      </c>
      <c r="B8" s="12" t="s">
        <v>59</v>
      </c>
      <c r="C8" s="12" t="s">
        <v>14</v>
      </c>
      <c r="D8" s="8">
        <v>249</v>
      </c>
      <c r="E8" s="8">
        <v>10</v>
      </c>
      <c r="F8" s="8">
        <v>5</v>
      </c>
      <c r="G8" s="8">
        <v>7</v>
      </c>
      <c r="H8" s="8">
        <v>11.5</v>
      </c>
      <c r="I8" s="8">
        <v>1</v>
      </c>
      <c r="J8" s="7">
        <f>SUM(F8:I8)</f>
        <v>24.5</v>
      </c>
      <c r="K8" s="7" t="s">
        <v>72</v>
      </c>
    </row>
    <row r="9" spans="1:11" x14ac:dyDescent="0.25">
      <c r="A9" s="8">
        <v>5</v>
      </c>
      <c r="B9" s="12" t="s">
        <v>57</v>
      </c>
      <c r="C9" s="12" t="s">
        <v>44</v>
      </c>
      <c r="D9" s="8">
        <v>393</v>
      </c>
      <c r="E9" s="8">
        <v>10</v>
      </c>
      <c r="F9" s="8">
        <v>5</v>
      </c>
      <c r="G9" s="8">
        <v>7</v>
      </c>
      <c r="H9" s="8">
        <v>11</v>
      </c>
      <c r="I9" s="8">
        <v>0</v>
      </c>
      <c r="J9" s="7">
        <f>SUM(F9:I9)</f>
        <v>23</v>
      </c>
      <c r="K9" s="7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G16" sqref="G16"/>
    </sheetView>
  </sheetViews>
  <sheetFormatPr defaultRowHeight="15.75" x14ac:dyDescent="0.25"/>
  <cols>
    <col min="1" max="1" width="5" style="9" customWidth="1"/>
    <col min="2" max="2" width="19" style="1" customWidth="1"/>
    <col min="3" max="3" width="7.140625" style="1" customWidth="1"/>
    <col min="4" max="4" width="8.7109375" style="9" customWidth="1"/>
    <col min="5" max="6" width="8.5703125" style="9" customWidth="1"/>
    <col min="7" max="7" width="14.85546875" style="9" customWidth="1"/>
    <col min="8" max="8" width="13.28515625" style="9" customWidth="1"/>
    <col min="9" max="9" width="17.140625" style="9" customWidth="1"/>
    <col min="10" max="10" width="12.7109375" style="1" customWidth="1"/>
    <col min="11" max="11" width="12" style="1" customWidth="1"/>
    <col min="12" max="13" width="9.140625" style="1"/>
  </cols>
  <sheetData>
    <row r="1" spans="1:11" x14ac:dyDescent="0.25">
      <c r="B1" s="2"/>
    </row>
    <row r="2" spans="1:11" x14ac:dyDescent="0.25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x14ac:dyDescent="0.25">
      <c r="B3" s="2"/>
    </row>
    <row r="4" spans="1:11" ht="48.75" customHeight="1" x14ac:dyDescent="0.25">
      <c r="A4" s="5" t="s">
        <v>0</v>
      </c>
      <c r="B4" s="5" t="s">
        <v>1</v>
      </c>
      <c r="C4" s="5" t="s">
        <v>2</v>
      </c>
      <c r="D4" s="5" t="s">
        <v>8</v>
      </c>
      <c r="E4" s="5" t="s">
        <v>9</v>
      </c>
      <c r="F4" s="13" t="s">
        <v>68</v>
      </c>
      <c r="G4" s="13" t="s">
        <v>63</v>
      </c>
      <c r="H4" s="13" t="s">
        <v>66</v>
      </c>
      <c r="I4" s="13" t="s">
        <v>69</v>
      </c>
      <c r="J4" s="13" t="s">
        <v>70</v>
      </c>
      <c r="K4" s="13" t="s">
        <v>75</v>
      </c>
    </row>
    <row r="5" spans="1:11" x14ac:dyDescent="0.25">
      <c r="A5" s="17">
        <v>1</v>
      </c>
      <c r="B5" s="19" t="s">
        <v>60</v>
      </c>
      <c r="C5" s="19" t="s">
        <v>32</v>
      </c>
      <c r="D5" s="17">
        <v>261</v>
      </c>
      <c r="E5" s="17">
        <v>11</v>
      </c>
      <c r="F5" s="17">
        <v>7</v>
      </c>
      <c r="G5" s="17">
        <v>5</v>
      </c>
      <c r="H5" s="17">
        <v>13.5</v>
      </c>
      <c r="I5" s="17">
        <v>3</v>
      </c>
      <c r="J5" s="18">
        <f>SUM(F5:I5)</f>
        <v>28.5</v>
      </c>
      <c r="K5" s="18" t="s">
        <v>71</v>
      </c>
    </row>
    <row r="6" spans="1:11" x14ac:dyDescent="0.25">
      <c r="A6" s="8">
        <v>2</v>
      </c>
      <c r="B6" s="12" t="s">
        <v>61</v>
      </c>
      <c r="C6" s="12" t="s">
        <v>14</v>
      </c>
      <c r="D6" s="8">
        <v>284</v>
      </c>
      <c r="E6" s="8">
        <v>11</v>
      </c>
      <c r="F6" s="8">
        <v>5</v>
      </c>
      <c r="G6" s="8">
        <v>5</v>
      </c>
      <c r="H6" s="8">
        <v>9</v>
      </c>
      <c r="I6" s="8">
        <v>2</v>
      </c>
      <c r="J6" s="7">
        <f>SUM(F6:I6)</f>
        <v>21</v>
      </c>
      <c r="K6" s="7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nagornova</cp:lastModifiedBy>
  <dcterms:created xsi:type="dcterms:W3CDTF">2023-10-25T12:49:32Z</dcterms:created>
  <dcterms:modified xsi:type="dcterms:W3CDTF">2023-10-31T13:35:32Z</dcterms:modified>
  <cp:category/>
</cp:coreProperties>
</file>