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320" windowHeight="975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класс'!$A$4:$K$9</definedName>
    <definedName name="_xlnm._FilterDatabase" localSheetId="6" hidden="1">'11 класс'!$A$4:$K$7</definedName>
    <definedName name="_xlnm._FilterDatabase" localSheetId="0" hidden="1">'5 класс'!$A$4:$J$9</definedName>
    <definedName name="_xlnm._FilterDatabase" localSheetId="1" hidden="1">'6 класс'!$A$4:$I$14</definedName>
    <definedName name="_xlnm._FilterDatabase" localSheetId="2" hidden="1">'7 класс'!$A$4:$J$14</definedName>
    <definedName name="_xlnm._FilterDatabase" localSheetId="3" hidden="1">'8 класс'!$A$4:$J$8</definedName>
    <definedName name="_xlnm._FilterDatabase" localSheetId="4" hidden="1">'9 класс'!$A$4:$K$10</definedName>
  </definedNames>
  <calcPr calcId="125725"/>
</workbook>
</file>

<file path=xl/calcChain.xml><?xml version="1.0" encoding="utf-8"?>
<calcChain xmlns="http://schemas.openxmlformats.org/spreadsheetml/2006/main">
  <c r="J7" i="7"/>
  <c r="J5"/>
  <c r="J6"/>
  <c r="J6" i="6"/>
  <c r="J5"/>
  <c r="J7"/>
  <c r="J8"/>
  <c r="J9"/>
  <c r="J9" i="5"/>
  <c r="J10"/>
  <c r="J8"/>
  <c r="J6"/>
  <c r="J5"/>
  <c r="J7"/>
  <c r="I5" i="4" l="1"/>
  <c r="I6"/>
  <c r="I8"/>
  <c r="I7"/>
  <c r="I12" i="3"/>
  <c r="I7"/>
  <c r="I9"/>
  <c r="I8"/>
  <c r="I6"/>
  <c r="I13"/>
  <c r="I11"/>
  <c r="I5"/>
  <c r="I10"/>
  <c r="I14"/>
  <c r="I11" i="2"/>
  <c r="I9"/>
  <c r="I8"/>
  <c r="I7"/>
  <c r="I14"/>
  <c r="I12"/>
  <c r="I10"/>
  <c r="I13"/>
  <c r="I5"/>
  <c r="I6"/>
  <c r="I9" i="1"/>
  <c r="I8"/>
  <c r="I7"/>
  <c r="I6"/>
  <c r="I5"/>
</calcChain>
</file>

<file path=xl/sharedStrings.xml><?xml version="1.0" encoding="utf-8"?>
<sst xmlns="http://schemas.openxmlformats.org/spreadsheetml/2006/main" count="213" uniqueCount="80">
  <si>
    <t>№</t>
  </si>
  <si>
    <t>Фамилия</t>
  </si>
  <si>
    <t>Имя</t>
  </si>
  <si>
    <t>Баландин</t>
  </si>
  <si>
    <t>Мамаева</t>
  </si>
  <si>
    <t>Чернявский</t>
  </si>
  <si>
    <t>Щеникова</t>
  </si>
  <si>
    <t>ОУ</t>
  </si>
  <si>
    <t>Класс</t>
  </si>
  <si>
    <t>М.</t>
  </si>
  <si>
    <t>С.</t>
  </si>
  <si>
    <t>К.</t>
  </si>
  <si>
    <t>Сухарева</t>
  </si>
  <si>
    <t>А.</t>
  </si>
  <si>
    <t>И.</t>
  </si>
  <si>
    <t>Болдырева</t>
  </si>
  <si>
    <t>Емельянова</t>
  </si>
  <si>
    <t>Иванова</t>
  </si>
  <si>
    <t>Кузнецов</t>
  </si>
  <si>
    <t>Кюлеге</t>
  </si>
  <si>
    <t>Созинов</t>
  </si>
  <si>
    <t>Яхудина</t>
  </si>
  <si>
    <t>О.</t>
  </si>
  <si>
    <t>ШРЯ</t>
  </si>
  <si>
    <t>Н.</t>
  </si>
  <si>
    <t>Э.</t>
  </si>
  <si>
    <t>Ш.</t>
  </si>
  <si>
    <t>Гущин</t>
  </si>
  <si>
    <t>Е.</t>
  </si>
  <si>
    <t>Машков</t>
  </si>
  <si>
    <t>Смирнов</t>
  </si>
  <si>
    <t>В.</t>
  </si>
  <si>
    <t>Р.</t>
  </si>
  <si>
    <t>Д.</t>
  </si>
  <si>
    <t>Гончарова</t>
  </si>
  <si>
    <t>Славутина</t>
  </si>
  <si>
    <t>Жукова</t>
  </si>
  <si>
    <t>П.</t>
  </si>
  <si>
    <t>Чтение 10</t>
  </si>
  <si>
    <t>Аудирование 15</t>
  </si>
  <si>
    <t>Лексика-грамматика 15</t>
  </si>
  <si>
    <t>Результат 40</t>
  </si>
  <si>
    <t>Лексика-грамматика 25</t>
  </si>
  <si>
    <t>Результат 50</t>
  </si>
  <si>
    <t>Чтение 13</t>
  </si>
  <si>
    <t>Результат 60</t>
  </si>
  <si>
    <t xml:space="preserve">Статус </t>
  </si>
  <si>
    <t>Статус</t>
  </si>
  <si>
    <t>Школьный этап ВсОШ по китайскому языку 2024-2025 уч. г.</t>
  </si>
  <si>
    <t>Лычковская</t>
  </si>
  <si>
    <t>Волженский</t>
  </si>
  <si>
    <t>Чэнь</t>
  </si>
  <si>
    <t>Ч.</t>
  </si>
  <si>
    <t>Васильев</t>
  </si>
  <si>
    <t>Заводов</t>
  </si>
  <si>
    <t>Шляхтенко</t>
  </si>
  <si>
    <t>Бенюх</t>
  </si>
  <si>
    <t>Петрова</t>
  </si>
  <si>
    <t>Куйкка</t>
  </si>
  <si>
    <t>Дойжа</t>
  </si>
  <si>
    <t>Шень</t>
  </si>
  <si>
    <t>Новиченко</t>
  </si>
  <si>
    <t>Измайлова</t>
  </si>
  <si>
    <t>Пузанов</t>
  </si>
  <si>
    <t>Петухова</t>
  </si>
  <si>
    <t>Секушина</t>
  </si>
  <si>
    <t xml:space="preserve">Головачёва </t>
  </si>
  <si>
    <t xml:space="preserve">Аудирование15 </t>
  </si>
  <si>
    <t xml:space="preserve">Лексика-грамматика 25 </t>
  </si>
  <si>
    <t xml:space="preserve">Страноведение 7 </t>
  </si>
  <si>
    <t>Герасимова</t>
  </si>
  <si>
    <t>Истомина</t>
  </si>
  <si>
    <t>Брагина</t>
  </si>
  <si>
    <t>Дивинская</t>
  </si>
  <si>
    <t>Чижов</t>
  </si>
  <si>
    <t>Лукьянова</t>
  </si>
  <si>
    <t>Зарудная</t>
  </si>
  <si>
    <t>участник</t>
  </si>
  <si>
    <t>призер</t>
  </si>
  <si>
    <t>победитель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</si>
</sst>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0" fillId="0" borderId="0" xfId="0" applyFill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2" fillId="0" borderId="1" xfId="1" applyFont="1" applyFill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1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N15" sqref="N15"/>
    </sheetView>
  </sheetViews>
  <sheetFormatPr defaultRowHeight="15.75"/>
  <cols>
    <col min="1" max="1" width="5" style="1" customWidth="1"/>
    <col min="2" max="2" width="16.7109375" style="1" customWidth="1"/>
    <col min="3" max="3" width="7.140625" style="1" customWidth="1"/>
    <col min="4" max="4" width="8.7109375" style="5" customWidth="1"/>
    <col min="5" max="6" width="8.5703125" style="5" customWidth="1"/>
    <col min="7" max="7" width="14.42578125" style="5" customWidth="1"/>
    <col min="8" max="8" width="12.28515625" style="5" customWidth="1"/>
    <col min="9" max="9" width="12.7109375" style="1" customWidth="1"/>
    <col min="10" max="10" width="11.5703125" style="1" customWidth="1"/>
    <col min="11" max="12" width="9.140625" style="1"/>
  </cols>
  <sheetData>
    <row r="1" spans="1:12">
      <c r="B1" s="2"/>
    </row>
    <row r="2" spans="1:12">
      <c r="A2" s="25" t="s">
        <v>48</v>
      </c>
      <c r="B2" s="25"/>
      <c r="C2" s="25"/>
      <c r="D2" s="25"/>
      <c r="E2" s="25"/>
      <c r="F2" s="25"/>
      <c r="G2" s="25"/>
      <c r="H2" s="25"/>
      <c r="I2" s="25"/>
      <c r="J2" s="25"/>
    </row>
    <row r="3" spans="1:12">
      <c r="B3" s="2"/>
    </row>
    <row r="4" spans="1:12" s="8" customFormat="1" ht="44.25" customHeight="1">
      <c r="A4" s="6" t="s">
        <v>0</v>
      </c>
      <c r="B4" s="6" t="s">
        <v>1</v>
      </c>
      <c r="C4" s="6" t="s">
        <v>2</v>
      </c>
      <c r="D4" s="6" t="s">
        <v>7</v>
      </c>
      <c r="E4" s="6" t="s">
        <v>8</v>
      </c>
      <c r="F4" s="6" t="s">
        <v>38</v>
      </c>
      <c r="G4" s="6" t="s">
        <v>39</v>
      </c>
      <c r="H4" s="6" t="s">
        <v>40</v>
      </c>
      <c r="I4" s="6" t="s">
        <v>41</v>
      </c>
      <c r="J4" s="6" t="s">
        <v>46</v>
      </c>
      <c r="K4" s="7"/>
      <c r="L4" s="7"/>
    </row>
    <row r="5" spans="1:12" s="12" customFormat="1">
      <c r="A5" s="20">
        <v>1</v>
      </c>
      <c r="B5" s="21" t="s">
        <v>51</v>
      </c>
      <c r="C5" s="21" t="s">
        <v>52</v>
      </c>
      <c r="D5" s="20">
        <v>393</v>
      </c>
      <c r="E5" s="20">
        <v>5</v>
      </c>
      <c r="F5" s="20">
        <v>10</v>
      </c>
      <c r="G5" s="20">
        <v>11</v>
      </c>
      <c r="H5" s="20">
        <v>14</v>
      </c>
      <c r="I5" s="21">
        <f>SUM(F5:H5)</f>
        <v>35</v>
      </c>
      <c r="J5" s="21" t="s">
        <v>79</v>
      </c>
      <c r="K5" s="11"/>
      <c r="L5" s="11"/>
    </row>
    <row r="6" spans="1:12" s="12" customFormat="1">
      <c r="A6" s="20">
        <v>2</v>
      </c>
      <c r="B6" s="21" t="s">
        <v>49</v>
      </c>
      <c r="C6" s="21" t="s">
        <v>33</v>
      </c>
      <c r="D6" s="20">
        <v>261</v>
      </c>
      <c r="E6" s="20">
        <v>5</v>
      </c>
      <c r="F6" s="20">
        <v>7</v>
      </c>
      <c r="G6" s="20">
        <v>10</v>
      </c>
      <c r="H6" s="20">
        <v>5</v>
      </c>
      <c r="I6" s="21">
        <f>SUM(F6:H6)</f>
        <v>22</v>
      </c>
      <c r="J6" s="21" t="s">
        <v>78</v>
      </c>
      <c r="K6" s="11"/>
      <c r="L6" s="11"/>
    </row>
    <row r="7" spans="1:12" s="12" customFormat="1">
      <c r="A7" s="9">
        <v>3</v>
      </c>
      <c r="B7" s="10" t="s">
        <v>50</v>
      </c>
      <c r="C7" s="10" t="s">
        <v>31</v>
      </c>
      <c r="D7" s="9">
        <v>377</v>
      </c>
      <c r="E7" s="9">
        <v>5</v>
      </c>
      <c r="F7" s="9">
        <v>6</v>
      </c>
      <c r="G7" s="9">
        <v>6</v>
      </c>
      <c r="H7" s="9">
        <v>7</v>
      </c>
      <c r="I7" s="10">
        <f>SUM(F7:H7)</f>
        <v>19</v>
      </c>
      <c r="J7" s="10" t="s">
        <v>77</v>
      </c>
      <c r="K7" s="11"/>
      <c r="L7" s="11"/>
    </row>
    <row r="8" spans="1:12" s="12" customFormat="1">
      <c r="A8" s="9">
        <v>4</v>
      </c>
      <c r="B8" s="10" t="s">
        <v>54</v>
      </c>
      <c r="C8" s="10" t="s">
        <v>13</v>
      </c>
      <c r="D8" s="9">
        <v>378</v>
      </c>
      <c r="E8" s="9">
        <v>5</v>
      </c>
      <c r="F8" s="9">
        <v>5</v>
      </c>
      <c r="G8" s="9">
        <v>6</v>
      </c>
      <c r="H8" s="9">
        <v>4</v>
      </c>
      <c r="I8" s="10">
        <f>SUM(F8:H8)</f>
        <v>15</v>
      </c>
      <c r="J8" s="10" t="s">
        <v>77</v>
      </c>
      <c r="K8" s="11"/>
      <c r="L8" s="11"/>
    </row>
    <row r="9" spans="1:12" s="12" customFormat="1">
      <c r="A9" s="9">
        <v>5</v>
      </c>
      <c r="B9" s="13" t="s">
        <v>53</v>
      </c>
      <c r="C9" s="13" t="s">
        <v>13</v>
      </c>
      <c r="D9" s="14">
        <v>378</v>
      </c>
      <c r="E9" s="14">
        <v>5</v>
      </c>
      <c r="F9" s="14">
        <v>3</v>
      </c>
      <c r="G9" s="14">
        <v>5</v>
      </c>
      <c r="H9" s="14">
        <v>5</v>
      </c>
      <c r="I9" s="10">
        <f>SUM(F9:H9)</f>
        <v>13</v>
      </c>
      <c r="J9" s="10" t="s">
        <v>77</v>
      </c>
      <c r="K9" s="11"/>
      <c r="L9" s="11"/>
    </row>
  </sheetData>
  <sheetProtection formatCells="0" formatColumns="0" formatRows="0" insertColumns="0" insertRows="0" insertHyperlinks="0" deleteColumns="0" deleteRows="0" sort="0" autoFilter="0" pivotTables="0"/>
  <autoFilter ref="A4:J9">
    <sortState ref="A5:J9">
      <sortCondition descending="1" ref="I4:I9"/>
    </sortState>
  </autoFilter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M13" sqref="M13"/>
    </sheetView>
  </sheetViews>
  <sheetFormatPr defaultRowHeight="15.75"/>
  <cols>
    <col min="1" max="1" width="7.28515625" style="5" customWidth="1"/>
    <col min="2" max="2" width="14.42578125" style="1" customWidth="1"/>
    <col min="3" max="3" width="7.140625" style="1" customWidth="1"/>
    <col min="4" max="4" width="8.7109375" style="5" customWidth="1"/>
    <col min="5" max="6" width="8.5703125" style="5" customWidth="1"/>
    <col min="7" max="7" width="15.140625" style="5" customWidth="1"/>
    <col min="8" max="8" width="14.140625" style="5" customWidth="1"/>
    <col min="9" max="9" width="12.7109375" style="1" customWidth="1"/>
    <col min="10" max="10" width="14.28515625" style="1" customWidth="1"/>
    <col min="11" max="12" width="9.140625" style="1"/>
  </cols>
  <sheetData>
    <row r="1" spans="1:12">
      <c r="B1" s="2"/>
    </row>
    <row r="2" spans="1:12">
      <c r="A2" s="25" t="s">
        <v>48</v>
      </c>
      <c r="B2" s="25"/>
      <c r="C2" s="25"/>
      <c r="D2" s="25"/>
      <c r="E2" s="25"/>
      <c r="F2" s="25"/>
      <c r="G2" s="25"/>
      <c r="H2" s="25"/>
      <c r="I2" s="25"/>
      <c r="J2" s="25"/>
    </row>
    <row r="3" spans="1:12">
      <c r="B3" s="2"/>
    </row>
    <row r="4" spans="1:12" ht="45" customHeight="1">
      <c r="A4" s="3" t="s">
        <v>0</v>
      </c>
      <c r="B4" s="3" t="s">
        <v>1</v>
      </c>
      <c r="C4" s="3" t="s">
        <v>2</v>
      </c>
      <c r="D4" s="3" t="s">
        <v>7</v>
      </c>
      <c r="E4" s="3" t="s">
        <v>8</v>
      </c>
      <c r="F4" s="6" t="s">
        <v>38</v>
      </c>
      <c r="G4" s="6" t="s">
        <v>39</v>
      </c>
      <c r="H4" s="6" t="s">
        <v>40</v>
      </c>
      <c r="I4" s="6" t="s">
        <v>41</v>
      </c>
      <c r="J4" s="4"/>
    </row>
    <row r="5" spans="1:12" s="12" customFormat="1">
      <c r="A5" s="24">
        <v>1</v>
      </c>
      <c r="B5" s="22" t="s">
        <v>6</v>
      </c>
      <c r="C5" s="22" t="s">
        <v>10</v>
      </c>
      <c r="D5" s="24">
        <v>261</v>
      </c>
      <c r="E5" s="24">
        <v>6</v>
      </c>
      <c r="F5" s="24">
        <v>7</v>
      </c>
      <c r="G5" s="24">
        <v>10</v>
      </c>
      <c r="H5" s="24">
        <v>11</v>
      </c>
      <c r="I5" s="21">
        <f t="shared" ref="I5:I14" si="0">SUM(F5:H5)</f>
        <v>28</v>
      </c>
      <c r="J5" s="21" t="s">
        <v>78</v>
      </c>
      <c r="K5" s="11"/>
      <c r="L5" s="11"/>
    </row>
    <row r="6" spans="1:12" s="12" customFormat="1">
      <c r="A6" s="20">
        <v>2</v>
      </c>
      <c r="B6" s="22" t="s">
        <v>4</v>
      </c>
      <c r="C6" s="22" t="s">
        <v>11</v>
      </c>
      <c r="D6" s="20">
        <v>378</v>
      </c>
      <c r="E6" s="20">
        <v>6</v>
      </c>
      <c r="F6" s="20">
        <v>6</v>
      </c>
      <c r="G6" s="20">
        <v>11</v>
      </c>
      <c r="H6" s="20">
        <v>11</v>
      </c>
      <c r="I6" s="21">
        <f t="shared" si="0"/>
        <v>28</v>
      </c>
      <c r="J6" s="21" t="s">
        <v>78</v>
      </c>
      <c r="K6" s="11"/>
      <c r="L6" s="11"/>
    </row>
    <row r="7" spans="1:12" s="12" customFormat="1">
      <c r="A7" s="24">
        <v>3</v>
      </c>
      <c r="B7" s="21" t="s">
        <v>3</v>
      </c>
      <c r="C7" s="21" t="s">
        <v>14</v>
      </c>
      <c r="D7" s="20">
        <v>261</v>
      </c>
      <c r="E7" s="20">
        <v>6</v>
      </c>
      <c r="F7" s="20">
        <v>9</v>
      </c>
      <c r="G7" s="20">
        <v>9</v>
      </c>
      <c r="H7" s="20">
        <v>9</v>
      </c>
      <c r="I7" s="21">
        <f t="shared" si="0"/>
        <v>27</v>
      </c>
      <c r="J7" s="21" t="s">
        <v>78</v>
      </c>
      <c r="K7" s="11"/>
      <c r="L7" s="11"/>
    </row>
    <row r="8" spans="1:12" s="12" customFormat="1">
      <c r="A8" s="24">
        <v>4</v>
      </c>
      <c r="B8" s="22" t="s">
        <v>55</v>
      </c>
      <c r="C8" s="22" t="s">
        <v>28</v>
      </c>
      <c r="D8" s="20">
        <v>261</v>
      </c>
      <c r="E8" s="20">
        <v>6</v>
      </c>
      <c r="F8" s="20">
        <v>6</v>
      </c>
      <c r="G8" s="20">
        <v>10</v>
      </c>
      <c r="H8" s="20">
        <v>6</v>
      </c>
      <c r="I8" s="21">
        <f t="shared" si="0"/>
        <v>22</v>
      </c>
      <c r="J8" s="21" t="s">
        <v>78</v>
      </c>
      <c r="K8" s="11"/>
      <c r="L8" s="11"/>
    </row>
    <row r="9" spans="1:12" s="16" customFormat="1">
      <c r="A9" s="9">
        <v>5</v>
      </c>
      <c r="B9" s="10" t="s">
        <v>58</v>
      </c>
      <c r="C9" s="10" t="s">
        <v>9</v>
      </c>
      <c r="D9" s="9">
        <v>378</v>
      </c>
      <c r="E9" s="9">
        <v>6</v>
      </c>
      <c r="F9" s="9">
        <v>7</v>
      </c>
      <c r="G9" s="9">
        <v>6</v>
      </c>
      <c r="H9" s="9">
        <v>5</v>
      </c>
      <c r="I9" s="10">
        <f t="shared" si="0"/>
        <v>18</v>
      </c>
      <c r="J9" s="13" t="s">
        <v>77</v>
      </c>
      <c r="K9" s="15"/>
      <c r="L9" s="15"/>
    </row>
    <row r="10" spans="1:12" s="12" customFormat="1">
      <c r="A10" s="14">
        <v>6</v>
      </c>
      <c r="B10" s="17" t="s">
        <v>56</v>
      </c>
      <c r="C10" s="17" t="s">
        <v>13</v>
      </c>
      <c r="D10" s="9">
        <v>264</v>
      </c>
      <c r="E10" s="9">
        <v>6</v>
      </c>
      <c r="F10" s="9">
        <v>6</v>
      </c>
      <c r="G10" s="9">
        <v>5</v>
      </c>
      <c r="H10" s="9">
        <v>5</v>
      </c>
      <c r="I10" s="10">
        <f t="shared" si="0"/>
        <v>16</v>
      </c>
      <c r="J10" s="13" t="s">
        <v>77</v>
      </c>
      <c r="K10" s="11"/>
      <c r="L10" s="11"/>
    </row>
    <row r="11" spans="1:12" s="12" customFormat="1">
      <c r="A11" s="14">
        <v>7</v>
      </c>
      <c r="B11" s="17" t="s">
        <v>12</v>
      </c>
      <c r="C11" s="17" t="s">
        <v>13</v>
      </c>
      <c r="D11" s="9">
        <v>261</v>
      </c>
      <c r="E11" s="9">
        <v>6</v>
      </c>
      <c r="F11" s="9">
        <v>4</v>
      </c>
      <c r="G11" s="9">
        <v>7</v>
      </c>
      <c r="H11" s="9">
        <v>4</v>
      </c>
      <c r="I11" s="10">
        <f t="shared" si="0"/>
        <v>15</v>
      </c>
      <c r="J11" s="13" t="s">
        <v>77</v>
      </c>
      <c r="K11" s="11"/>
      <c r="L11" s="11"/>
    </row>
    <row r="12" spans="1:12" s="12" customFormat="1">
      <c r="A12" s="9">
        <v>8</v>
      </c>
      <c r="B12" s="17" t="s">
        <v>17</v>
      </c>
      <c r="C12" s="17" t="s">
        <v>33</v>
      </c>
      <c r="D12" s="9">
        <v>264</v>
      </c>
      <c r="E12" s="9">
        <v>6</v>
      </c>
      <c r="F12" s="9">
        <v>6</v>
      </c>
      <c r="G12" s="9">
        <v>6</v>
      </c>
      <c r="H12" s="9">
        <v>3</v>
      </c>
      <c r="I12" s="10">
        <f t="shared" si="0"/>
        <v>15</v>
      </c>
      <c r="J12" s="13" t="s">
        <v>77</v>
      </c>
      <c r="K12" s="11"/>
      <c r="L12" s="11"/>
    </row>
    <row r="13" spans="1:12" s="12" customFormat="1">
      <c r="A13" s="14">
        <v>9</v>
      </c>
      <c r="B13" s="17" t="s">
        <v>57</v>
      </c>
      <c r="C13" s="17" t="s">
        <v>31</v>
      </c>
      <c r="D13" s="9">
        <v>378</v>
      </c>
      <c r="E13" s="9">
        <v>6</v>
      </c>
      <c r="F13" s="9">
        <v>5</v>
      </c>
      <c r="G13" s="9">
        <v>6</v>
      </c>
      <c r="H13" s="9">
        <v>4</v>
      </c>
      <c r="I13" s="10">
        <f t="shared" si="0"/>
        <v>15</v>
      </c>
      <c r="J13" s="13" t="s">
        <v>77</v>
      </c>
      <c r="K13" s="11"/>
      <c r="L13" s="11"/>
    </row>
    <row r="14" spans="1:12" s="12" customFormat="1">
      <c r="A14" s="14">
        <v>10</v>
      </c>
      <c r="B14" s="17" t="s">
        <v>5</v>
      </c>
      <c r="C14" s="17" t="s">
        <v>11</v>
      </c>
      <c r="D14" s="9">
        <v>261</v>
      </c>
      <c r="E14" s="9">
        <v>6</v>
      </c>
      <c r="F14" s="9">
        <v>4</v>
      </c>
      <c r="G14" s="9">
        <v>4</v>
      </c>
      <c r="H14" s="9">
        <v>4</v>
      </c>
      <c r="I14" s="10">
        <f t="shared" si="0"/>
        <v>12</v>
      </c>
      <c r="J14" s="13" t="s">
        <v>77</v>
      </c>
      <c r="K14" s="11"/>
      <c r="L14" s="11"/>
    </row>
    <row r="15" spans="1:12" s="12" customFormat="1">
      <c r="A15" s="18"/>
      <c r="B15" s="11"/>
      <c r="C15" s="11"/>
      <c r="D15" s="18"/>
      <c r="E15" s="18"/>
      <c r="F15" s="18"/>
      <c r="G15" s="18"/>
      <c r="H15" s="18"/>
      <c r="I15" s="11"/>
      <c r="J15" s="11"/>
      <c r="K15" s="11"/>
      <c r="L15" s="11"/>
    </row>
    <row r="16" spans="1:12" s="12" customFormat="1">
      <c r="A16" s="18"/>
      <c r="B16" s="11"/>
      <c r="C16" s="11"/>
      <c r="D16" s="18"/>
      <c r="E16" s="18"/>
      <c r="F16" s="18"/>
      <c r="G16" s="18"/>
      <c r="H16" s="18"/>
      <c r="I16" s="11"/>
      <c r="J16" s="11"/>
      <c r="K16" s="11"/>
      <c r="L16" s="11"/>
    </row>
  </sheetData>
  <sheetProtection formatCells="0" formatColumns="0" formatRows="0" insertColumns="0" insertRows="0" insertHyperlinks="0" deleteColumns="0" deleteRows="0" sort="0" autoFilter="0" pivotTables="0"/>
  <autoFilter ref="A4:I14">
    <sortState ref="A5:I14">
      <sortCondition descending="1" ref="I4:I14"/>
    </sortState>
  </autoFilter>
  <mergeCells count="1">
    <mergeCell ref="A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A9" sqref="A9:I9"/>
    </sheetView>
  </sheetViews>
  <sheetFormatPr defaultRowHeight="15.75"/>
  <cols>
    <col min="1" max="1" width="6.7109375" style="5" customWidth="1"/>
    <col min="2" max="2" width="14.140625" style="1" customWidth="1"/>
    <col min="3" max="3" width="7.140625" style="1" customWidth="1"/>
    <col min="4" max="4" width="8.7109375" style="5" customWidth="1"/>
    <col min="5" max="6" width="8.5703125" style="5" customWidth="1"/>
    <col min="7" max="7" width="13.85546875" style="5" customWidth="1"/>
    <col min="8" max="8" width="13" style="5" customWidth="1"/>
    <col min="9" max="9" width="12.7109375" style="1" customWidth="1"/>
    <col min="10" max="10" width="13" style="1" customWidth="1"/>
    <col min="11" max="12" width="9.140625" style="1"/>
  </cols>
  <sheetData>
    <row r="1" spans="1:12">
      <c r="B1" s="2"/>
    </row>
    <row r="2" spans="1:12">
      <c r="A2" s="25" t="s">
        <v>48</v>
      </c>
      <c r="B2" s="25"/>
      <c r="C2" s="25"/>
      <c r="D2" s="25"/>
      <c r="E2" s="25"/>
      <c r="F2" s="25"/>
      <c r="G2" s="25"/>
      <c r="H2" s="25"/>
      <c r="I2" s="25"/>
      <c r="J2" s="25"/>
    </row>
    <row r="3" spans="1:12">
      <c r="B3" s="2"/>
    </row>
    <row r="4" spans="1:12" ht="51.75" customHeight="1">
      <c r="A4" s="3" t="s">
        <v>0</v>
      </c>
      <c r="B4" s="3" t="s">
        <v>1</v>
      </c>
      <c r="C4" s="3" t="s">
        <v>2</v>
      </c>
      <c r="D4" s="3" t="s">
        <v>7</v>
      </c>
      <c r="E4" s="3" t="s">
        <v>8</v>
      </c>
      <c r="F4" s="6" t="s">
        <v>38</v>
      </c>
      <c r="G4" s="6" t="s">
        <v>39</v>
      </c>
      <c r="H4" s="6" t="s">
        <v>42</v>
      </c>
      <c r="I4" s="6" t="s">
        <v>43</v>
      </c>
      <c r="J4" s="6" t="s">
        <v>47</v>
      </c>
    </row>
    <row r="5" spans="1:12" s="12" customFormat="1">
      <c r="A5" s="20">
        <v>1</v>
      </c>
      <c r="B5" s="22" t="s">
        <v>19</v>
      </c>
      <c r="C5" s="22" t="s">
        <v>25</v>
      </c>
      <c r="D5" s="20" t="s">
        <v>23</v>
      </c>
      <c r="E5" s="20">
        <v>7</v>
      </c>
      <c r="F5" s="20">
        <v>8</v>
      </c>
      <c r="G5" s="20">
        <v>11</v>
      </c>
      <c r="H5" s="20">
        <v>25</v>
      </c>
      <c r="I5" s="21">
        <f t="shared" ref="I5:I14" si="0">SUM(F5:H5)</f>
        <v>44</v>
      </c>
      <c r="J5" s="21" t="s">
        <v>79</v>
      </c>
      <c r="K5" s="11"/>
      <c r="L5" s="11"/>
    </row>
    <row r="6" spans="1:12" s="16" customFormat="1">
      <c r="A6" s="20">
        <v>2</v>
      </c>
      <c r="B6" s="22" t="s">
        <v>60</v>
      </c>
      <c r="C6" s="22" t="s">
        <v>26</v>
      </c>
      <c r="D6" s="24">
        <v>397</v>
      </c>
      <c r="E6" s="24">
        <v>7</v>
      </c>
      <c r="F6" s="24">
        <v>8</v>
      </c>
      <c r="G6" s="24">
        <v>12</v>
      </c>
      <c r="H6" s="24">
        <v>23</v>
      </c>
      <c r="I6" s="23">
        <f t="shared" si="0"/>
        <v>43</v>
      </c>
      <c r="J6" s="21" t="s">
        <v>78</v>
      </c>
      <c r="K6" s="15"/>
      <c r="L6" s="15"/>
    </row>
    <row r="7" spans="1:12" s="12" customFormat="1">
      <c r="A7" s="20">
        <v>3</v>
      </c>
      <c r="B7" s="22" t="s">
        <v>16</v>
      </c>
      <c r="C7" s="22" t="s">
        <v>10</v>
      </c>
      <c r="D7" s="20">
        <v>261</v>
      </c>
      <c r="E7" s="20">
        <v>7</v>
      </c>
      <c r="F7" s="20">
        <v>7</v>
      </c>
      <c r="G7" s="20">
        <v>8</v>
      </c>
      <c r="H7" s="20">
        <v>12</v>
      </c>
      <c r="I7" s="21">
        <f t="shared" si="0"/>
        <v>27</v>
      </c>
      <c r="J7" s="23" t="s">
        <v>78</v>
      </c>
      <c r="K7" s="11"/>
      <c r="L7" s="11"/>
    </row>
    <row r="8" spans="1:12" s="12" customFormat="1">
      <c r="A8" s="20">
        <v>4</v>
      </c>
      <c r="B8" s="22" t="s">
        <v>27</v>
      </c>
      <c r="C8" s="22" t="s">
        <v>28</v>
      </c>
      <c r="D8" s="20">
        <v>254</v>
      </c>
      <c r="E8" s="20">
        <v>7</v>
      </c>
      <c r="F8" s="20">
        <v>5</v>
      </c>
      <c r="G8" s="20">
        <v>6</v>
      </c>
      <c r="H8" s="20">
        <v>16</v>
      </c>
      <c r="I8" s="21">
        <f t="shared" si="0"/>
        <v>27</v>
      </c>
      <c r="J8" s="23" t="s">
        <v>78</v>
      </c>
      <c r="K8" s="11"/>
      <c r="L8" s="11"/>
    </row>
    <row r="9" spans="1:12" s="12" customFormat="1">
      <c r="A9" s="20">
        <v>5</v>
      </c>
      <c r="B9" s="21" t="s">
        <v>21</v>
      </c>
      <c r="C9" s="21" t="s">
        <v>22</v>
      </c>
      <c r="D9" s="20">
        <v>377</v>
      </c>
      <c r="E9" s="20">
        <v>7</v>
      </c>
      <c r="F9" s="20">
        <v>7</v>
      </c>
      <c r="G9" s="20">
        <v>10</v>
      </c>
      <c r="H9" s="20">
        <v>8</v>
      </c>
      <c r="I9" s="21">
        <f t="shared" si="0"/>
        <v>25</v>
      </c>
      <c r="J9" s="23" t="s">
        <v>78</v>
      </c>
      <c r="K9" s="11"/>
      <c r="L9" s="11"/>
    </row>
    <row r="10" spans="1:12" s="12" customFormat="1">
      <c r="A10" s="9">
        <v>6</v>
      </c>
      <c r="B10" s="10" t="s">
        <v>61</v>
      </c>
      <c r="C10" s="10" t="s">
        <v>31</v>
      </c>
      <c r="D10" s="9" t="s">
        <v>23</v>
      </c>
      <c r="E10" s="9">
        <v>7</v>
      </c>
      <c r="F10" s="9">
        <v>3</v>
      </c>
      <c r="G10" s="9">
        <v>9</v>
      </c>
      <c r="H10" s="9">
        <v>11</v>
      </c>
      <c r="I10" s="10">
        <f t="shared" si="0"/>
        <v>23</v>
      </c>
      <c r="J10" s="10" t="s">
        <v>77</v>
      </c>
      <c r="K10" s="11"/>
      <c r="L10" s="11"/>
    </row>
    <row r="11" spans="1:12" s="12" customFormat="1">
      <c r="A11" s="9">
        <v>7</v>
      </c>
      <c r="B11" s="10" t="s">
        <v>20</v>
      </c>
      <c r="C11" s="10" t="s">
        <v>24</v>
      </c>
      <c r="D11" s="9" t="s">
        <v>23</v>
      </c>
      <c r="E11" s="9">
        <v>7</v>
      </c>
      <c r="F11" s="9">
        <v>2</v>
      </c>
      <c r="G11" s="9">
        <v>5</v>
      </c>
      <c r="H11" s="9">
        <v>11</v>
      </c>
      <c r="I11" s="10">
        <f t="shared" si="0"/>
        <v>18</v>
      </c>
      <c r="J11" s="10" t="s">
        <v>77</v>
      </c>
      <c r="K11" s="11"/>
      <c r="L11" s="11"/>
    </row>
    <row r="12" spans="1:12" s="12" customFormat="1">
      <c r="A12" s="9">
        <v>8</v>
      </c>
      <c r="B12" s="17" t="s">
        <v>59</v>
      </c>
      <c r="C12" s="17" t="s">
        <v>13</v>
      </c>
      <c r="D12" s="9">
        <v>261</v>
      </c>
      <c r="E12" s="9">
        <v>7</v>
      </c>
      <c r="F12" s="9">
        <v>2</v>
      </c>
      <c r="G12" s="9">
        <v>4</v>
      </c>
      <c r="H12" s="9">
        <v>10</v>
      </c>
      <c r="I12" s="10">
        <f t="shared" si="0"/>
        <v>16</v>
      </c>
      <c r="J12" s="10" t="s">
        <v>77</v>
      </c>
      <c r="K12" s="11"/>
      <c r="L12" s="11"/>
    </row>
    <row r="13" spans="1:12" s="12" customFormat="1">
      <c r="A13" s="9">
        <v>9</v>
      </c>
      <c r="B13" s="17" t="s">
        <v>18</v>
      </c>
      <c r="C13" s="17" t="s">
        <v>9</v>
      </c>
      <c r="D13" s="9" t="s">
        <v>23</v>
      </c>
      <c r="E13" s="9">
        <v>7</v>
      </c>
      <c r="F13" s="9">
        <v>2</v>
      </c>
      <c r="G13" s="9">
        <v>4</v>
      </c>
      <c r="H13" s="9">
        <v>10</v>
      </c>
      <c r="I13" s="10">
        <f t="shared" si="0"/>
        <v>16</v>
      </c>
      <c r="J13" s="10" t="s">
        <v>77</v>
      </c>
      <c r="K13" s="11"/>
      <c r="L13" s="11"/>
    </row>
    <row r="14" spans="1:12" s="12" customFormat="1">
      <c r="A14" s="9">
        <v>10</v>
      </c>
      <c r="B14" s="10" t="s">
        <v>15</v>
      </c>
      <c r="C14" s="10" t="s">
        <v>13</v>
      </c>
      <c r="D14" s="9" t="s">
        <v>23</v>
      </c>
      <c r="E14" s="9">
        <v>7</v>
      </c>
      <c r="F14" s="9">
        <v>3</v>
      </c>
      <c r="G14" s="9">
        <v>5</v>
      </c>
      <c r="H14" s="9">
        <v>7</v>
      </c>
      <c r="I14" s="10">
        <f t="shared" si="0"/>
        <v>15</v>
      </c>
      <c r="J14" s="10" t="s">
        <v>77</v>
      </c>
      <c r="K14" s="11"/>
      <c r="L14" s="11"/>
    </row>
  </sheetData>
  <sheetProtection formatCells="0" formatColumns="0" formatRows="0" insertColumns="0" insertRows="0" insertHyperlinks="0" deleteColumns="0" deleteRows="0" sort="0" autoFilter="0" pivotTables="0"/>
  <autoFilter ref="A4:J14">
    <sortState ref="A5:J14">
      <sortCondition descending="1" ref="I4:I14"/>
    </sortState>
  </autoFilter>
  <mergeCells count="1">
    <mergeCell ref="A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A6" sqref="A6:J6"/>
    </sheetView>
  </sheetViews>
  <sheetFormatPr defaultRowHeight="15.75"/>
  <cols>
    <col min="1" max="1" width="6.42578125" style="5" customWidth="1"/>
    <col min="2" max="2" width="15.28515625" style="1" customWidth="1"/>
    <col min="3" max="3" width="7.140625" style="1" customWidth="1"/>
    <col min="4" max="4" width="8.7109375" style="5" customWidth="1"/>
    <col min="5" max="6" width="8.5703125" style="5" customWidth="1"/>
    <col min="7" max="7" width="15" style="5" customWidth="1"/>
    <col min="8" max="8" width="13.7109375" style="5" customWidth="1"/>
    <col min="9" max="9" width="10.85546875" style="1" customWidth="1"/>
    <col min="10" max="10" width="11.42578125" style="1" customWidth="1"/>
    <col min="11" max="12" width="9.140625" style="1"/>
  </cols>
  <sheetData>
    <row r="1" spans="1:12">
      <c r="B1" s="2"/>
    </row>
    <row r="2" spans="1:12">
      <c r="A2" s="25" t="s">
        <v>48</v>
      </c>
      <c r="B2" s="25"/>
      <c r="C2" s="25"/>
      <c r="D2" s="25"/>
      <c r="E2" s="25"/>
      <c r="F2" s="25"/>
      <c r="G2" s="25"/>
      <c r="H2" s="25"/>
      <c r="I2" s="25"/>
      <c r="J2" s="25"/>
    </row>
    <row r="3" spans="1:12">
      <c r="B3" s="2"/>
    </row>
    <row r="4" spans="1:12" ht="54.75" customHeight="1">
      <c r="A4" s="3" t="s">
        <v>0</v>
      </c>
      <c r="B4" s="3" t="s">
        <v>1</v>
      </c>
      <c r="C4" s="3" t="s">
        <v>2</v>
      </c>
      <c r="D4" s="3" t="s">
        <v>7</v>
      </c>
      <c r="E4" s="3" t="s">
        <v>8</v>
      </c>
      <c r="F4" s="6" t="s">
        <v>38</v>
      </c>
      <c r="G4" s="6" t="s">
        <v>39</v>
      </c>
      <c r="H4" s="6" t="s">
        <v>42</v>
      </c>
      <c r="I4" s="6" t="s">
        <v>43</v>
      </c>
      <c r="J4" s="6" t="s">
        <v>47</v>
      </c>
    </row>
    <row r="5" spans="1:12" s="16" customFormat="1">
      <c r="A5" s="26">
        <v>1</v>
      </c>
      <c r="B5" s="22" t="s">
        <v>62</v>
      </c>
      <c r="C5" s="22" t="s">
        <v>13</v>
      </c>
      <c r="D5" s="20">
        <v>261</v>
      </c>
      <c r="E5" s="20">
        <v>8</v>
      </c>
      <c r="F5" s="20">
        <v>5</v>
      </c>
      <c r="G5" s="20">
        <v>8</v>
      </c>
      <c r="H5" s="20">
        <v>9</v>
      </c>
      <c r="I5" s="21">
        <f>SUM(F5:H5)</f>
        <v>22</v>
      </c>
      <c r="J5" s="21" t="s">
        <v>78</v>
      </c>
      <c r="K5" s="15"/>
      <c r="L5" s="15"/>
    </row>
    <row r="6" spans="1:12" s="12" customFormat="1">
      <c r="A6" s="26">
        <v>2</v>
      </c>
      <c r="B6" s="22" t="s">
        <v>29</v>
      </c>
      <c r="C6" s="22" t="s">
        <v>9</v>
      </c>
      <c r="D6" s="20">
        <v>377</v>
      </c>
      <c r="E6" s="20">
        <v>8</v>
      </c>
      <c r="F6" s="20">
        <v>3</v>
      </c>
      <c r="G6" s="20">
        <v>9</v>
      </c>
      <c r="H6" s="20">
        <v>7</v>
      </c>
      <c r="I6" s="21">
        <f>SUM(F6:H6)</f>
        <v>19</v>
      </c>
      <c r="J6" s="21" t="s">
        <v>78</v>
      </c>
      <c r="K6" s="11"/>
      <c r="L6" s="11"/>
    </row>
    <row r="7" spans="1:12" s="12" customFormat="1">
      <c r="A7" s="19">
        <v>3</v>
      </c>
      <c r="B7" s="17" t="s">
        <v>30</v>
      </c>
      <c r="C7" s="17" t="s">
        <v>32</v>
      </c>
      <c r="D7" s="9">
        <v>283</v>
      </c>
      <c r="E7" s="9">
        <v>8</v>
      </c>
      <c r="F7" s="9">
        <v>4</v>
      </c>
      <c r="G7" s="9">
        <v>4</v>
      </c>
      <c r="H7" s="9">
        <v>8</v>
      </c>
      <c r="I7" s="10">
        <f>SUM(F7:H7)</f>
        <v>16</v>
      </c>
      <c r="J7" s="10" t="s">
        <v>77</v>
      </c>
      <c r="K7" s="11"/>
      <c r="L7" s="11"/>
    </row>
    <row r="8" spans="1:12" s="12" customFormat="1">
      <c r="A8" s="9">
        <v>4</v>
      </c>
      <c r="B8" s="10" t="s">
        <v>63</v>
      </c>
      <c r="C8" s="10" t="s">
        <v>37</v>
      </c>
      <c r="D8" s="9">
        <v>284</v>
      </c>
      <c r="E8" s="9">
        <v>8</v>
      </c>
      <c r="F8" s="9">
        <v>2</v>
      </c>
      <c r="G8" s="9">
        <v>5</v>
      </c>
      <c r="H8" s="9">
        <v>8</v>
      </c>
      <c r="I8" s="10">
        <f>SUM(F8:H8)</f>
        <v>15</v>
      </c>
      <c r="J8" s="10" t="s">
        <v>77</v>
      </c>
      <c r="K8" s="11"/>
      <c r="L8" s="11"/>
    </row>
  </sheetData>
  <sheetProtection formatCells="0" formatColumns="0" formatRows="0" insertColumns="0" insertRows="0" insertHyperlinks="0" deleteColumns="0" deleteRows="0" sort="0" autoFilter="0" pivotTables="0"/>
  <autoFilter ref="A4:J8">
    <sortState ref="A5:J8">
      <sortCondition descending="1" ref="I4:I8"/>
    </sortState>
  </autoFilter>
  <mergeCells count="1">
    <mergeCell ref="A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K9" sqref="K9"/>
    </sheetView>
  </sheetViews>
  <sheetFormatPr defaultRowHeight="15.75"/>
  <cols>
    <col min="1" max="1" width="6.5703125" style="5" customWidth="1"/>
    <col min="2" max="2" width="16.140625" style="1" customWidth="1"/>
    <col min="3" max="3" width="7.140625" style="1" customWidth="1"/>
    <col min="4" max="4" width="8.7109375" style="5" customWidth="1"/>
    <col min="5" max="6" width="8.5703125" style="5" customWidth="1"/>
    <col min="7" max="7" width="14.28515625" style="5" customWidth="1"/>
    <col min="8" max="8" width="13" style="5" customWidth="1"/>
    <col min="9" max="9" width="16.42578125" style="5" customWidth="1"/>
    <col min="10" max="10" width="12.7109375" style="1" customWidth="1"/>
    <col min="11" max="11" width="13.7109375" style="1" customWidth="1"/>
    <col min="12" max="13" width="9.140625" style="1"/>
  </cols>
  <sheetData>
    <row r="1" spans="1:13">
      <c r="B1" s="2"/>
    </row>
    <row r="2" spans="1:13">
      <c r="A2" s="25" t="s">
        <v>48</v>
      </c>
      <c r="B2" s="25"/>
      <c r="C2" s="25"/>
      <c r="D2" s="25"/>
      <c r="E2" s="25"/>
      <c r="F2" s="25"/>
      <c r="G2" s="25"/>
      <c r="H2" s="25"/>
      <c r="I2" s="25"/>
      <c r="J2" s="25"/>
    </row>
    <row r="3" spans="1:13">
      <c r="B3" s="2"/>
    </row>
    <row r="4" spans="1:13" s="8" customFormat="1" ht="50.25" customHeight="1">
      <c r="A4" s="6" t="s">
        <v>0</v>
      </c>
      <c r="B4" s="6" t="s">
        <v>1</v>
      </c>
      <c r="C4" s="6" t="s">
        <v>2</v>
      </c>
      <c r="D4" s="6" t="s">
        <v>7</v>
      </c>
      <c r="E4" s="6" t="s">
        <v>8</v>
      </c>
      <c r="F4" s="6" t="s">
        <v>44</v>
      </c>
      <c r="G4" s="6" t="s">
        <v>67</v>
      </c>
      <c r="H4" s="6" t="s">
        <v>68</v>
      </c>
      <c r="I4" s="6" t="s">
        <v>69</v>
      </c>
      <c r="J4" s="6" t="s">
        <v>45</v>
      </c>
      <c r="K4" s="6" t="s">
        <v>47</v>
      </c>
      <c r="L4" s="7"/>
      <c r="M4" s="7"/>
    </row>
    <row r="5" spans="1:13" s="12" customFormat="1">
      <c r="A5" s="20">
        <v>1</v>
      </c>
      <c r="B5" s="21" t="s">
        <v>36</v>
      </c>
      <c r="C5" s="21" t="s">
        <v>37</v>
      </c>
      <c r="D5" s="20">
        <v>504</v>
      </c>
      <c r="E5" s="20">
        <v>9</v>
      </c>
      <c r="F5" s="20">
        <v>5</v>
      </c>
      <c r="G5" s="20">
        <v>6</v>
      </c>
      <c r="H5" s="20">
        <v>20</v>
      </c>
      <c r="I5" s="20">
        <v>5</v>
      </c>
      <c r="J5" s="21">
        <f t="shared" ref="J5:J10" si="0">SUM(F5:I5)</f>
        <v>36</v>
      </c>
      <c r="K5" s="21" t="s">
        <v>79</v>
      </c>
      <c r="L5" s="11"/>
      <c r="M5" s="11"/>
    </row>
    <row r="6" spans="1:13" s="12" customFormat="1">
      <c r="A6" s="20">
        <v>2</v>
      </c>
      <c r="B6" s="21" t="s">
        <v>66</v>
      </c>
      <c r="C6" s="21" t="s">
        <v>13</v>
      </c>
      <c r="D6" s="20">
        <v>377</v>
      </c>
      <c r="E6" s="20">
        <v>9</v>
      </c>
      <c r="F6" s="20">
        <v>5</v>
      </c>
      <c r="G6" s="20">
        <v>9</v>
      </c>
      <c r="H6" s="20">
        <v>11</v>
      </c>
      <c r="I6" s="20">
        <v>4</v>
      </c>
      <c r="J6" s="21">
        <f t="shared" si="0"/>
        <v>29</v>
      </c>
      <c r="K6" s="21" t="s">
        <v>78</v>
      </c>
      <c r="L6" s="11"/>
      <c r="M6" s="11"/>
    </row>
    <row r="7" spans="1:13" s="12" customFormat="1">
      <c r="A7" s="20">
        <v>3</v>
      </c>
      <c r="B7" s="21" t="s">
        <v>35</v>
      </c>
      <c r="C7" s="21" t="s">
        <v>11</v>
      </c>
      <c r="D7" s="20">
        <v>261</v>
      </c>
      <c r="E7" s="20">
        <v>9</v>
      </c>
      <c r="F7" s="20">
        <v>4</v>
      </c>
      <c r="G7" s="20">
        <v>6</v>
      </c>
      <c r="H7" s="20">
        <v>14</v>
      </c>
      <c r="I7" s="20">
        <v>0</v>
      </c>
      <c r="J7" s="21">
        <f t="shared" si="0"/>
        <v>24</v>
      </c>
      <c r="K7" s="21" t="s">
        <v>78</v>
      </c>
      <c r="L7" s="11"/>
      <c r="M7" s="11"/>
    </row>
    <row r="8" spans="1:13" s="12" customFormat="1">
      <c r="A8" s="9">
        <v>4</v>
      </c>
      <c r="B8" s="10" t="s">
        <v>65</v>
      </c>
      <c r="C8" s="10" t="s">
        <v>13</v>
      </c>
      <c r="D8" s="9">
        <v>248</v>
      </c>
      <c r="E8" s="9">
        <v>9</v>
      </c>
      <c r="F8" s="9">
        <v>5</v>
      </c>
      <c r="G8" s="9">
        <v>6</v>
      </c>
      <c r="H8" s="9">
        <v>10</v>
      </c>
      <c r="I8" s="9">
        <v>2</v>
      </c>
      <c r="J8" s="10">
        <f t="shared" si="0"/>
        <v>23</v>
      </c>
      <c r="K8" s="10" t="s">
        <v>77</v>
      </c>
      <c r="L8" s="11"/>
      <c r="M8" s="11"/>
    </row>
    <row r="9" spans="1:13" s="12" customFormat="1">
      <c r="A9" s="9">
        <v>5</v>
      </c>
      <c r="B9" s="10" t="s">
        <v>64</v>
      </c>
      <c r="C9" s="10" t="s">
        <v>22</v>
      </c>
      <c r="D9" s="9">
        <v>539</v>
      </c>
      <c r="E9" s="9">
        <v>9</v>
      </c>
      <c r="F9" s="9">
        <v>6</v>
      </c>
      <c r="G9" s="9">
        <v>6</v>
      </c>
      <c r="H9" s="9">
        <v>8</v>
      </c>
      <c r="I9" s="9">
        <v>2</v>
      </c>
      <c r="J9" s="10">
        <f t="shared" si="0"/>
        <v>22</v>
      </c>
      <c r="K9" s="10" t="s">
        <v>77</v>
      </c>
      <c r="L9" s="11"/>
      <c r="M9" s="11"/>
    </row>
    <row r="10" spans="1:13" s="12" customFormat="1">
      <c r="A10" s="9">
        <v>6</v>
      </c>
      <c r="B10" s="10" t="s">
        <v>34</v>
      </c>
      <c r="C10" s="10" t="s">
        <v>9</v>
      </c>
      <c r="D10" s="9">
        <v>261</v>
      </c>
      <c r="E10" s="9">
        <v>9</v>
      </c>
      <c r="F10" s="9">
        <v>1</v>
      </c>
      <c r="G10" s="9">
        <v>4</v>
      </c>
      <c r="H10" s="9">
        <v>5</v>
      </c>
      <c r="I10" s="9">
        <v>4</v>
      </c>
      <c r="J10" s="10">
        <f t="shared" si="0"/>
        <v>14</v>
      </c>
      <c r="K10" s="10" t="s">
        <v>77</v>
      </c>
      <c r="L10" s="11"/>
      <c r="M10" s="11"/>
    </row>
    <row r="11" spans="1:13" s="12" customFormat="1">
      <c r="A11" s="18"/>
      <c r="B11" s="11"/>
      <c r="C11" s="11"/>
      <c r="D11" s="18"/>
      <c r="E11" s="18"/>
      <c r="F11" s="18"/>
      <c r="G11" s="18"/>
      <c r="H11" s="18"/>
      <c r="I11" s="18"/>
      <c r="J11" s="11"/>
      <c r="K11" s="11"/>
      <c r="L11" s="11"/>
      <c r="M11" s="11"/>
    </row>
  </sheetData>
  <sheetProtection formatCells="0" formatColumns="0" formatRows="0" insertColumns="0" insertRows="0" insertHyperlinks="0" deleteColumns="0" deleteRows="0" sort="0" autoFilter="0" pivotTables="0"/>
  <autoFilter ref="A4:K10">
    <sortState ref="A5:K10">
      <sortCondition descending="1" ref="J4:J10"/>
    </sortState>
  </autoFilter>
  <mergeCells count="1">
    <mergeCell ref="A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J11" sqref="J11"/>
    </sheetView>
  </sheetViews>
  <sheetFormatPr defaultRowHeight="15.75"/>
  <cols>
    <col min="1" max="1" width="7" style="5" customWidth="1"/>
    <col min="2" max="2" width="19" style="1" customWidth="1"/>
    <col min="3" max="3" width="7.140625" style="1" customWidth="1"/>
    <col min="4" max="4" width="8.7109375" style="5" customWidth="1"/>
    <col min="5" max="6" width="8.5703125" style="5" customWidth="1"/>
    <col min="7" max="7" width="14.5703125" style="5" customWidth="1"/>
    <col min="8" max="8" width="13.28515625" style="5" customWidth="1"/>
    <col min="9" max="9" width="16.28515625" style="5" customWidth="1"/>
    <col min="10" max="10" width="12.7109375" style="1" customWidth="1"/>
    <col min="11" max="11" width="11.5703125" style="1" customWidth="1"/>
    <col min="12" max="13" width="9.140625" style="1"/>
  </cols>
  <sheetData>
    <row r="1" spans="1:13">
      <c r="B1" s="2"/>
    </row>
    <row r="2" spans="1:13">
      <c r="A2" s="25" t="s">
        <v>48</v>
      </c>
      <c r="B2" s="25"/>
      <c r="C2" s="25"/>
      <c r="D2" s="25"/>
      <c r="E2" s="25"/>
      <c r="F2" s="25"/>
      <c r="G2" s="25"/>
      <c r="H2" s="25"/>
      <c r="I2" s="25"/>
      <c r="J2" s="25"/>
    </row>
    <row r="3" spans="1:13">
      <c r="B3" s="2"/>
    </row>
    <row r="4" spans="1:13" ht="47.25" customHeight="1">
      <c r="A4" s="3" t="s">
        <v>0</v>
      </c>
      <c r="B4" s="3" t="s">
        <v>1</v>
      </c>
      <c r="C4" s="3" t="s">
        <v>2</v>
      </c>
      <c r="D4" s="3" t="s">
        <v>7</v>
      </c>
      <c r="E4" s="3" t="s">
        <v>8</v>
      </c>
      <c r="F4" s="6" t="s">
        <v>44</v>
      </c>
      <c r="G4" s="6" t="s">
        <v>67</v>
      </c>
      <c r="H4" s="6" t="s">
        <v>68</v>
      </c>
      <c r="I4" s="6" t="s">
        <v>69</v>
      </c>
      <c r="J4" s="6" t="s">
        <v>45</v>
      </c>
      <c r="K4" s="6" t="s">
        <v>47</v>
      </c>
    </row>
    <row r="5" spans="1:13" s="12" customFormat="1">
      <c r="A5" s="20">
        <v>1</v>
      </c>
      <c r="B5" s="22" t="s">
        <v>21</v>
      </c>
      <c r="C5" s="22" t="s">
        <v>13</v>
      </c>
      <c r="D5" s="20">
        <v>377</v>
      </c>
      <c r="E5" s="20">
        <v>10</v>
      </c>
      <c r="F5" s="20">
        <v>8</v>
      </c>
      <c r="G5" s="20">
        <v>10</v>
      </c>
      <c r="H5" s="20">
        <v>12</v>
      </c>
      <c r="I5" s="20">
        <v>7</v>
      </c>
      <c r="J5" s="21">
        <f>SUM(F5:I5)</f>
        <v>37</v>
      </c>
      <c r="K5" s="21" t="s">
        <v>79</v>
      </c>
      <c r="L5" s="11"/>
      <c r="M5" s="11"/>
    </row>
    <row r="6" spans="1:13" s="12" customFormat="1">
      <c r="A6" s="9">
        <v>2</v>
      </c>
      <c r="B6" s="17" t="s">
        <v>71</v>
      </c>
      <c r="C6" s="17" t="s">
        <v>33</v>
      </c>
      <c r="D6" s="9">
        <v>261</v>
      </c>
      <c r="E6" s="9">
        <v>10</v>
      </c>
      <c r="F6" s="9">
        <v>4</v>
      </c>
      <c r="G6" s="9">
        <v>6</v>
      </c>
      <c r="H6" s="9">
        <v>6</v>
      </c>
      <c r="I6" s="9">
        <v>3</v>
      </c>
      <c r="J6" s="10">
        <f>SUM(F6:I6)</f>
        <v>19</v>
      </c>
      <c r="K6" s="10" t="s">
        <v>77</v>
      </c>
      <c r="L6" s="11"/>
      <c r="M6" s="11"/>
    </row>
    <row r="7" spans="1:13" s="12" customFormat="1">
      <c r="A7" s="9">
        <v>3</v>
      </c>
      <c r="B7" s="17" t="s">
        <v>72</v>
      </c>
      <c r="C7" s="17" t="s">
        <v>37</v>
      </c>
      <c r="D7" s="9">
        <v>254</v>
      </c>
      <c r="E7" s="9">
        <v>10</v>
      </c>
      <c r="F7" s="9">
        <v>2</v>
      </c>
      <c r="G7" s="9">
        <v>6</v>
      </c>
      <c r="H7" s="9">
        <v>9</v>
      </c>
      <c r="I7" s="9">
        <v>2</v>
      </c>
      <c r="J7" s="10">
        <f>SUM(F7:I7)</f>
        <v>19</v>
      </c>
      <c r="K7" s="10" t="s">
        <v>77</v>
      </c>
      <c r="L7" s="11"/>
      <c r="M7" s="11"/>
    </row>
    <row r="8" spans="1:13" s="12" customFormat="1">
      <c r="A8" s="9">
        <v>4</v>
      </c>
      <c r="B8" s="17" t="s">
        <v>73</v>
      </c>
      <c r="C8" s="17" t="s">
        <v>13</v>
      </c>
      <c r="D8" s="9">
        <v>397</v>
      </c>
      <c r="E8" s="9">
        <v>10</v>
      </c>
      <c r="F8" s="9">
        <v>7</v>
      </c>
      <c r="G8" s="9">
        <v>4</v>
      </c>
      <c r="H8" s="9">
        <v>7</v>
      </c>
      <c r="I8" s="9">
        <v>1</v>
      </c>
      <c r="J8" s="10">
        <f>SUM(F8:I8)</f>
        <v>19</v>
      </c>
      <c r="K8" s="10" t="s">
        <v>77</v>
      </c>
      <c r="L8" s="11"/>
      <c r="M8" s="11"/>
    </row>
    <row r="9" spans="1:13" s="12" customFormat="1">
      <c r="A9" s="9">
        <v>5</v>
      </c>
      <c r="B9" s="17" t="s">
        <v>70</v>
      </c>
      <c r="C9" s="17" t="s">
        <v>13</v>
      </c>
      <c r="D9" s="9">
        <v>261</v>
      </c>
      <c r="E9" s="9">
        <v>10</v>
      </c>
      <c r="F9" s="9">
        <v>6</v>
      </c>
      <c r="G9" s="9">
        <v>1</v>
      </c>
      <c r="H9" s="9">
        <v>4</v>
      </c>
      <c r="I9" s="9">
        <v>2</v>
      </c>
      <c r="J9" s="10">
        <f>SUM(F9:I9)</f>
        <v>13</v>
      </c>
      <c r="K9" s="10" t="s">
        <v>77</v>
      </c>
      <c r="L9" s="11"/>
      <c r="M9" s="11"/>
    </row>
    <row r="10" spans="1:13" s="12" customFormat="1">
      <c r="A10" s="18"/>
      <c r="B10" s="11"/>
      <c r="C10" s="11"/>
      <c r="D10" s="18"/>
      <c r="E10" s="18"/>
      <c r="F10" s="18"/>
      <c r="G10" s="18"/>
      <c r="H10" s="18"/>
      <c r="I10" s="18"/>
      <c r="J10" s="11"/>
      <c r="K10" s="11"/>
      <c r="L10" s="11"/>
      <c r="M10" s="11"/>
    </row>
  </sheetData>
  <sheetProtection formatCells="0" formatColumns="0" formatRows="0" insertColumns="0" insertRows="0" insertHyperlinks="0" deleteColumns="0" deleteRows="0" sort="0" autoFilter="0" pivotTables="0"/>
  <autoFilter ref="A4:K9">
    <sortState ref="A5:K9">
      <sortCondition descending="1" ref="J4:J9"/>
    </sortState>
  </autoFilter>
  <mergeCells count="1">
    <mergeCell ref="A2:J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7"/>
  <sheetViews>
    <sheetView tabSelected="1" workbookViewId="0">
      <selection activeCell="I15" sqref="I15"/>
    </sheetView>
  </sheetViews>
  <sheetFormatPr defaultRowHeight="15.75"/>
  <cols>
    <col min="1" max="1" width="7" style="5" customWidth="1"/>
    <col min="2" max="2" width="19" style="1" customWidth="1"/>
    <col min="3" max="3" width="7.140625" style="1" customWidth="1"/>
    <col min="4" max="4" width="8.7109375" style="5" customWidth="1"/>
    <col min="5" max="6" width="8.5703125" style="5" customWidth="1"/>
    <col min="7" max="7" width="14.85546875" style="5" customWidth="1"/>
    <col min="8" max="8" width="13.28515625" style="5" customWidth="1"/>
    <col min="9" max="9" width="17.140625" style="5" customWidth="1"/>
    <col min="10" max="10" width="12.7109375" style="1" customWidth="1"/>
    <col min="11" max="11" width="12" style="1" customWidth="1"/>
    <col min="12" max="13" width="9.140625" style="1"/>
  </cols>
  <sheetData>
    <row r="1" spans="1:13">
      <c r="B1" s="2"/>
    </row>
    <row r="2" spans="1:13">
      <c r="A2" s="25" t="s">
        <v>48</v>
      </c>
      <c r="B2" s="25"/>
      <c r="C2" s="25"/>
      <c r="D2" s="25"/>
      <c r="E2" s="25"/>
      <c r="F2" s="25"/>
      <c r="G2" s="25"/>
      <c r="H2" s="25"/>
      <c r="I2" s="25"/>
      <c r="J2" s="25"/>
    </row>
    <row r="3" spans="1:13">
      <c r="B3" s="2"/>
    </row>
    <row r="4" spans="1:13" ht="48.75" customHeight="1">
      <c r="A4" s="3" t="s">
        <v>0</v>
      </c>
      <c r="B4" s="3" t="s">
        <v>1</v>
      </c>
      <c r="C4" s="3" t="s">
        <v>2</v>
      </c>
      <c r="D4" s="3" t="s">
        <v>7</v>
      </c>
      <c r="E4" s="3" t="s">
        <v>8</v>
      </c>
      <c r="F4" s="6" t="s">
        <v>44</v>
      </c>
      <c r="G4" s="6" t="s">
        <v>67</v>
      </c>
      <c r="H4" s="6" t="s">
        <v>68</v>
      </c>
      <c r="I4" s="6" t="s">
        <v>69</v>
      </c>
      <c r="J4" s="6" t="s">
        <v>45</v>
      </c>
      <c r="K4" s="6" t="s">
        <v>47</v>
      </c>
    </row>
    <row r="5" spans="1:13" s="12" customFormat="1">
      <c r="A5" s="20">
        <v>1</v>
      </c>
      <c r="B5" s="21" t="s">
        <v>76</v>
      </c>
      <c r="C5" s="21" t="s">
        <v>33</v>
      </c>
      <c r="D5" s="20">
        <v>261</v>
      </c>
      <c r="E5" s="20">
        <v>11</v>
      </c>
      <c r="F5" s="20">
        <v>7</v>
      </c>
      <c r="G5" s="20">
        <v>6</v>
      </c>
      <c r="H5" s="20">
        <v>8</v>
      </c>
      <c r="I5" s="20">
        <v>3</v>
      </c>
      <c r="J5" s="21">
        <f>SUM(F5:I5)</f>
        <v>24</v>
      </c>
      <c r="K5" s="21" t="s">
        <v>78</v>
      </c>
      <c r="L5" s="11"/>
      <c r="M5" s="11"/>
    </row>
    <row r="6" spans="1:13" s="12" customFormat="1">
      <c r="A6" s="9">
        <v>2</v>
      </c>
      <c r="B6" s="17" t="s">
        <v>74</v>
      </c>
      <c r="C6" s="17" t="s">
        <v>13</v>
      </c>
      <c r="D6" s="9">
        <v>261</v>
      </c>
      <c r="E6" s="9">
        <v>11</v>
      </c>
      <c r="F6" s="9">
        <v>3</v>
      </c>
      <c r="G6" s="9">
        <v>1</v>
      </c>
      <c r="H6" s="9">
        <v>11</v>
      </c>
      <c r="I6" s="9">
        <v>3</v>
      </c>
      <c r="J6" s="10">
        <f>SUM(F6:I6)</f>
        <v>18</v>
      </c>
      <c r="K6" s="10" t="s">
        <v>77</v>
      </c>
      <c r="L6" s="11"/>
      <c r="M6" s="11"/>
    </row>
    <row r="7" spans="1:13" s="12" customFormat="1">
      <c r="A7" s="9">
        <v>3</v>
      </c>
      <c r="B7" s="17" t="s">
        <v>75</v>
      </c>
      <c r="C7" s="17" t="s">
        <v>28</v>
      </c>
      <c r="D7" s="9">
        <v>261</v>
      </c>
      <c r="E7" s="9">
        <v>11</v>
      </c>
      <c r="F7" s="9">
        <v>7</v>
      </c>
      <c r="G7" s="9">
        <v>2</v>
      </c>
      <c r="H7" s="9">
        <v>5</v>
      </c>
      <c r="I7" s="9">
        <v>1</v>
      </c>
      <c r="J7" s="10">
        <f>SUM(F7:I7)</f>
        <v>15</v>
      </c>
      <c r="K7" s="10" t="s">
        <v>77</v>
      </c>
      <c r="L7" s="11"/>
      <c r="M7" s="11"/>
    </row>
  </sheetData>
  <sheetProtection formatCells="0" formatColumns="0" formatRows="0" insertColumns="0" insertRows="0" insertHyperlinks="0" deleteColumns="0" deleteRows="0" sort="0" autoFilter="0" pivotTables="0"/>
  <autoFilter ref="A4:K7">
    <sortState ref="A5:K7">
      <sortCondition descending="1" ref="J4:J7"/>
    </sortState>
  </autoFilter>
  <mergeCells count="1"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Инга</cp:lastModifiedBy>
  <dcterms:created xsi:type="dcterms:W3CDTF">2023-10-25T12:49:32Z</dcterms:created>
  <dcterms:modified xsi:type="dcterms:W3CDTF">2024-10-15T10:23:52Z</dcterms:modified>
  <cp:category/>
</cp:coreProperties>
</file>