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750" activeTab="1"/>
  </bookViews>
  <sheets>
    <sheet name=" 5  ИБ" sheetId="15" r:id="rId1"/>
    <sheet name="5  РТ" sheetId="24" r:id="rId2"/>
    <sheet name="5  КДДиТ" sheetId="23" r:id="rId3"/>
    <sheet name="5  ТТиТТ" sheetId="22" r:id="rId4"/>
    <sheet name="6 ИБ" sheetId="16" r:id="rId5"/>
    <sheet name="6 РТ" sheetId="27" r:id="rId6"/>
    <sheet name="6 КДДиТ" sheetId="26" r:id="rId7"/>
    <sheet name="6 ТТиТТ" sheetId="25" r:id="rId8"/>
    <sheet name="7ИБ" sheetId="30" r:id="rId9"/>
    <sheet name="7 РТ" sheetId="17" r:id="rId10"/>
    <sheet name="7 КДДиТ" sheetId="29" r:id="rId11"/>
    <sheet name="7 ТТиТТ" sheetId="31" r:id="rId12"/>
    <sheet name="8 ИБ" sheetId="34" r:id="rId13"/>
    <sheet name="8 РТ" sheetId="32" r:id="rId14"/>
    <sheet name="8 КДДиТ" sheetId="33" r:id="rId15"/>
    <sheet name="8 ТТиТТ" sheetId="18" r:id="rId16"/>
    <sheet name="9 ИБ" sheetId="35" r:id="rId17"/>
    <sheet name="9 КДДиТ" sheetId="36" r:id="rId18"/>
    <sheet name="9 ТТиТТ" sheetId="19" r:id="rId19"/>
    <sheet name="10 ИБ" sheetId="38" r:id="rId20"/>
    <sheet name="10 РТ" sheetId="39" r:id="rId21"/>
    <sheet name="10 КДДиТ" sheetId="40" r:id="rId22"/>
    <sheet name="10 ТТиТТ" sheetId="20" r:id="rId23"/>
    <sheet name="11 ИБ" sheetId="21" r:id="rId24"/>
    <sheet name="11 ТТиТТ" sheetId="28" r:id="rId25"/>
  </sheets>
  <definedNames>
    <definedName name="_xlnm._FilterDatabase" localSheetId="0" hidden="1">' 5  ИБ'!$A$4:$J$7</definedName>
    <definedName name="_xlnm._FilterDatabase" localSheetId="19" hidden="1">'10 ИБ'!$A$4:$J$21</definedName>
    <definedName name="_xlnm._FilterDatabase" localSheetId="21" hidden="1">'10 КДДиТ'!$A$4:$H$5</definedName>
    <definedName name="_xlnm._FilterDatabase" localSheetId="20" hidden="1">'10 РТ'!$A$4:$H$5</definedName>
    <definedName name="_xlnm._FilterDatabase" localSheetId="22" hidden="1">'10 ТТиТТ'!$A$4:$J$12</definedName>
    <definedName name="_xlnm._FilterDatabase" localSheetId="23" hidden="1">'11 ИБ'!$A$4:$J$12</definedName>
    <definedName name="_xlnm._FilterDatabase" localSheetId="24" hidden="1">'11 ТТиТТ'!$A$4:$J$4</definedName>
    <definedName name="_xlnm._FilterDatabase" localSheetId="2" hidden="1">'5  КДДиТ'!$A$4:$J$36</definedName>
    <definedName name="_xlnm._FilterDatabase" localSheetId="1" hidden="1">'5  РТ'!$A$4:$J$7</definedName>
    <definedName name="_xlnm._FilterDatabase" localSheetId="3" hidden="1">'5  ТТиТТ'!$A$4:$J$7</definedName>
    <definedName name="_xlnm._FilterDatabase" localSheetId="4" hidden="1">'6 ИБ'!$A$4:$H$5</definedName>
    <definedName name="_xlnm._FilterDatabase" localSheetId="6" hidden="1">'6 КДДиТ'!$A$4:$J$46</definedName>
    <definedName name="_xlnm._FilterDatabase" localSheetId="5" hidden="1">'6 РТ'!$A$4:$H$5</definedName>
    <definedName name="_xlnm._FilterDatabase" localSheetId="7" hidden="1">'6 ТТиТТ'!$A$4:$J$8</definedName>
    <definedName name="_xlnm._FilterDatabase" localSheetId="10" hidden="1">'7 КДДиТ'!$A$4:$J$45</definedName>
    <definedName name="_xlnm._FilterDatabase" localSheetId="9" hidden="1">'7 РТ'!$A$4:$J$8</definedName>
    <definedName name="_xlnm._FilterDatabase" localSheetId="11" hidden="1">'7 ТТиТТ'!$A$4:$J$15</definedName>
    <definedName name="_xlnm._FilterDatabase" localSheetId="8" hidden="1">'7ИБ'!$A$4:$H$7</definedName>
    <definedName name="_xlnm._FilterDatabase" localSheetId="12" hidden="1">'8 ИБ'!$A$4:$J$19</definedName>
    <definedName name="_xlnm._FilterDatabase" localSheetId="14" hidden="1">'8 КДДиТ'!$A$4:$J$42</definedName>
    <definedName name="_xlnm._FilterDatabase" localSheetId="13" hidden="1">'8 РТ'!$A$4:$H$5</definedName>
    <definedName name="_xlnm._FilterDatabase" localSheetId="15" hidden="1">'8 ТТиТТ'!$A$4:$J$15</definedName>
    <definedName name="_xlnm._FilterDatabase" localSheetId="16" hidden="1">'9 ИБ'!$A$4:$J$9</definedName>
    <definedName name="_xlnm._FilterDatabase" localSheetId="17" hidden="1">'9 КДДиТ'!$A$4:$J$31</definedName>
    <definedName name="_xlnm._FilterDatabase" localSheetId="18" hidden="1">'9 ТТиТТ'!$A$4:$J$8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40" l="1"/>
  <c r="I5" i="39"/>
  <c r="I10" i="38"/>
  <c r="I8" i="38"/>
  <c r="I13" i="38"/>
  <c r="I7" i="38"/>
  <c r="I12" i="38"/>
  <c r="I14" i="38"/>
  <c r="I19" i="38"/>
  <c r="I20" i="38"/>
  <c r="I9" i="38"/>
  <c r="I17" i="38"/>
  <c r="I6" i="38"/>
  <c r="I11" i="38"/>
  <c r="I5" i="38"/>
  <c r="I18" i="38"/>
  <c r="I16" i="38"/>
  <c r="I21" i="38"/>
  <c r="I15" i="38"/>
  <c r="I9" i="36"/>
  <c r="I19" i="36"/>
  <c r="I11" i="36"/>
  <c r="I13" i="36"/>
  <c r="I26" i="36"/>
  <c r="I28" i="36"/>
  <c r="I22" i="36"/>
  <c r="I8" i="36"/>
  <c r="I6" i="36"/>
  <c r="I10" i="36"/>
  <c r="I25" i="36"/>
  <c r="I12" i="36"/>
  <c r="I18" i="36"/>
  <c r="I24" i="36"/>
  <c r="I17" i="36"/>
  <c r="I27" i="36"/>
  <c r="I15" i="36"/>
  <c r="I23" i="36"/>
  <c r="I30" i="36"/>
  <c r="I7" i="36"/>
  <c r="I21" i="36"/>
  <c r="I14" i="36"/>
  <c r="I29" i="36"/>
  <c r="I16" i="36"/>
  <c r="I31" i="36"/>
  <c r="I20" i="36"/>
  <c r="I5" i="36"/>
  <c r="I9" i="35"/>
  <c r="I5" i="35"/>
  <c r="I7" i="35"/>
  <c r="I8" i="35"/>
  <c r="I6" i="35"/>
  <c r="I15" i="34" l="1"/>
  <c r="I11" i="34"/>
  <c r="I16" i="34"/>
  <c r="I13" i="34"/>
  <c r="I19" i="34"/>
  <c r="I6" i="34"/>
  <c r="I5" i="34"/>
  <c r="I17" i="34"/>
  <c r="I8" i="34"/>
  <c r="I18" i="34"/>
  <c r="I7" i="34"/>
  <c r="I14" i="34"/>
  <c r="I10" i="34"/>
  <c r="I12" i="34"/>
  <c r="I9" i="34"/>
  <c r="I5" i="33"/>
  <c r="I36" i="33"/>
  <c r="I35" i="33"/>
  <c r="I29" i="33"/>
  <c r="I41" i="33"/>
  <c r="I9" i="33"/>
  <c r="I33" i="33"/>
  <c r="I28" i="33"/>
  <c r="I42" i="33"/>
  <c r="I12" i="33"/>
  <c r="I32" i="33"/>
  <c r="I7" i="33"/>
  <c r="I11" i="33"/>
  <c r="I27" i="33"/>
  <c r="I26" i="33"/>
  <c r="I22" i="33"/>
  <c r="I34" i="33"/>
  <c r="I21" i="33"/>
  <c r="I25" i="33"/>
  <c r="I31" i="33"/>
  <c r="I39" i="33"/>
  <c r="I10" i="33"/>
  <c r="I14" i="33"/>
  <c r="I38" i="33"/>
  <c r="I15" i="33"/>
  <c r="I40" i="33"/>
  <c r="I24" i="33"/>
  <c r="I17" i="33"/>
  <c r="I8" i="33"/>
  <c r="I6" i="33"/>
  <c r="I19" i="33"/>
  <c r="I20" i="33"/>
  <c r="I18" i="33"/>
  <c r="I37" i="33"/>
  <c r="I30" i="33"/>
  <c r="I23" i="33"/>
  <c r="I13" i="33"/>
  <c r="I16" i="33"/>
  <c r="I5" i="32"/>
  <c r="I13" i="31" l="1"/>
  <c r="I7" i="31"/>
  <c r="I15" i="31"/>
  <c r="I14" i="31"/>
  <c r="I12" i="31"/>
  <c r="I9" i="31"/>
  <c r="I10" i="31"/>
  <c r="I11" i="31"/>
  <c r="I8" i="31"/>
  <c r="I5" i="31"/>
  <c r="I6" i="31"/>
  <c r="I7" i="30"/>
  <c r="I6" i="30"/>
  <c r="I5" i="30"/>
  <c r="I45" i="29"/>
  <c r="I28" i="29"/>
  <c r="I20" i="29"/>
  <c r="I40" i="29"/>
  <c r="I35" i="29"/>
  <c r="I19" i="29"/>
  <c r="I39" i="29"/>
  <c r="I42" i="29"/>
  <c r="I34" i="29"/>
  <c r="I33" i="29"/>
  <c r="I7" i="29"/>
  <c r="I27" i="29"/>
  <c r="I32" i="29"/>
  <c r="I26" i="29"/>
  <c r="I14" i="29"/>
  <c r="I25" i="29"/>
  <c r="I24" i="29"/>
  <c r="I13" i="29"/>
  <c r="I11" i="29"/>
  <c r="I6" i="29"/>
  <c r="I38" i="29"/>
  <c r="I31" i="29"/>
  <c r="I30" i="29"/>
  <c r="I37" i="29"/>
  <c r="I8" i="29"/>
  <c r="I18" i="29"/>
  <c r="I44" i="29"/>
  <c r="I12" i="29"/>
  <c r="I10" i="29"/>
  <c r="I29" i="29"/>
  <c r="I41" i="29"/>
  <c r="I17" i="29"/>
  <c r="I16" i="29"/>
  <c r="I36" i="29"/>
  <c r="I23" i="29"/>
  <c r="I43" i="29"/>
  <c r="I15" i="29"/>
  <c r="I9" i="29"/>
  <c r="I22" i="29"/>
  <c r="I5" i="29"/>
  <c r="I21" i="29"/>
  <c r="I5" i="28"/>
  <c r="I6" i="28"/>
  <c r="I5" i="27"/>
  <c r="I14" i="26"/>
  <c r="I45" i="26"/>
  <c r="I26" i="26"/>
  <c r="I10" i="26"/>
  <c r="I39" i="26"/>
  <c r="I25" i="26"/>
  <c r="I13" i="26"/>
  <c r="I33" i="26"/>
  <c r="I41" i="26"/>
  <c r="I19" i="26"/>
  <c r="I24" i="26"/>
  <c r="I30" i="26"/>
  <c r="I46" i="26"/>
  <c r="I43" i="26"/>
  <c r="I29" i="26"/>
  <c r="I16" i="26"/>
  <c r="I7" i="26"/>
  <c r="I40" i="26"/>
  <c r="I44" i="26"/>
  <c r="I6" i="26"/>
  <c r="I32" i="26"/>
  <c r="I38" i="26"/>
  <c r="I31" i="26"/>
  <c r="I35" i="26"/>
  <c r="I34" i="26"/>
  <c r="I9" i="26"/>
  <c r="I23" i="26"/>
  <c r="I37" i="26"/>
  <c r="I5" i="26"/>
  <c r="I18" i="26"/>
  <c r="I42" i="26"/>
  <c r="I15" i="26"/>
  <c r="I28" i="26"/>
  <c r="I22" i="26"/>
  <c r="I27" i="26"/>
  <c r="I12" i="26"/>
  <c r="I11" i="26"/>
  <c r="I8" i="26"/>
  <c r="I17" i="26"/>
  <c r="I21" i="26"/>
  <c r="I36" i="26"/>
  <c r="I20" i="26"/>
  <c r="I8" i="25"/>
  <c r="I6" i="25"/>
  <c r="I7" i="24"/>
  <c r="I5" i="24"/>
  <c r="I6" i="24"/>
  <c r="I27" i="23"/>
  <c r="I17" i="23"/>
  <c r="I13" i="23"/>
  <c r="I12" i="23"/>
  <c r="I36" i="23"/>
  <c r="I34" i="23"/>
  <c r="I11" i="23"/>
  <c r="I24" i="23"/>
  <c r="I35" i="23"/>
  <c r="I25" i="23"/>
  <c r="I21" i="23"/>
  <c r="I33" i="23"/>
  <c r="I23" i="23"/>
  <c r="I6" i="23"/>
  <c r="I26" i="23"/>
  <c r="I31" i="23"/>
  <c r="I20" i="23"/>
  <c r="I16" i="23"/>
  <c r="I7" i="23"/>
  <c r="I29" i="23"/>
  <c r="I5" i="23"/>
  <c r="I9" i="23"/>
  <c r="I28" i="23"/>
  <c r="I15" i="23"/>
  <c r="I14" i="23"/>
  <c r="I10" i="23"/>
  <c r="I19" i="23"/>
  <c r="I32" i="23"/>
  <c r="I22" i="23"/>
  <c r="I8" i="23"/>
  <c r="I18" i="23"/>
  <c r="I30" i="23"/>
  <c r="I5" i="22"/>
  <c r="I7" i="22"/>
  <c r="I6" i="22"/>
  <c r="I5" i="16" l="1"/>
  <c r="I9" i="18"/>
  <c r="I10" i="18"/>
  <c r="I6" i="19"/>
  <c r="I5" i="20"/>
  <c r="I12" i="20"/>
  <c r="I10" i="20"/>
  <c r="I7" i="20"/>
  <c r="I6" i="18"/>
  <c r="I5" i="18"/>
  <c r="I8" i="17" l="1"/>
  <c r="I7" i="18"/>
  <c r="I5" i="15"/>
  <c r="I7" i="15"/>
  <c r="I6" i="15"/>
  <c r="I15" i="18"/>
  <c r="I8" i="18"/>
  <c r="I11" i="18"/>
  <c r="I12" i="18"/>
  <c r="I6" i="17"/>
  <c r="I7" i="17"/>
  <c r="I5" i="17"/>
  <c r="I14" i="18"/>
  <c r="I13" i="18"/>
  <c r="I7" i="19"/>
  <c r="I5" i="19"/>
  <c r="I8" i="19"/>
  <c r="I10" i="21"/>
  <c r="I6" i="20"/>
  <c r="I11" i="20"/>
  <c r="I8" i="20"/>
  <c r="I5" i="21"/>
  <c r="I9" i="21"/>
  <c r="I7" i="21"/>
  <c r="I6" i="21"/>
  <c r="I8" i="21"/>
  <c r="I11" i="21"/>
  <c r="I12" i="21"/>
  <c r="I9" i="20"/>
</calcChain>
</file>

<file path=xl/sharedStrings.xml><?xml version="1.0" encoding="utf-8"?>
<sst xmlns="http://schemas.openxmlformats.org/spreadsheetml/2006/main" count="1437" uniqueCount="314">
  <si>
    <t>№ п/п</t>
  </si>
  <si>
    <t>Фамилия</t>
  </si>
  <si>
    <t>Класс</t>
  </si>
  <si>
    <t>ОУ</t>
  </si>
  <si>
    <t>Результат</t>
  </si>
  <si>
    <t>Статус</t>
  </si>
  <si>
    <t>Имя ИНИЦИАЛ</t>
  </si>
  <si>
    <t>Теория</t>
  </si>
  <si>
    <t>практика</t>
  </si>
  <si>
    <t>Практика</t>
  </si>
  <si>
    <t>Школьный этап всероссийской олимпиады школьников по труду (технологии) 2024-2025 уч. г.</t>
  </si>
  <si>
    <t>теория</t>
  </si>
  <si>
    <t>Булкина Валерия Андреевна</t>
  </si>
  <si>
    <t>Рубан Рената Андреевна</t>
  </si>
  <si>
    <t>Бородина Олеся Юрьевна</t>
  </si>
  <si>
    <t>Мещерова Камилла Ренатовна</t>
  </si>
  <si>
    <t>Пескова Екатерина Владимировна</t>
  </si>
  <si>
    <t>Хоничева Ульяна Валерьевна</t>
  </si>
  <si>
    <t>Алексеев Евгений Александрович</t>
  </si>
  <si>
    <t>Антонова Надежда Денисовна</t>
  </si>
  <si>
    <t>Булатова Ольга Романовна</t>
  </si>
  <si>
    <t>Зубова Ксения Максимовна</t>
  </si>
  <si>
    <t>Груздева Анжелика Алексеевна</t>
  </si>
  <si>
    <t>Бодягина Анастасия Александровна</t>
  </si>
  <si>
    <t>Сироткина Екатерина Владимировна</t>
  </si>
  <si>
    <t>Полянская Милана Сергеевна</t>
  </si>
  <si>
    <t>Ланцова Ева Павловна</t>
  </si>
  <si>
    <t>Сорокина Антонина Витальевна</t>
  </si>
  <si>
    <t>СВУ</t>
  </si>
  <si>
    <t>Васильчикова Вера Игоревна</t>
  </si>
  <si>
    <t>Кузьмина Полина Максимовна</t>
  </si>
  <si>
    <t>Красота Ксения Олеговна</t>
  </si>
  <si>
    <t>Артамонова Дарья Владимировна</t>
  </si>
  <si>
    <t>Сидоренко Карина Дмитриевна</t>
  </si>
  <si>
    <t>Чевардова Алиса Витальевна</t>
  </si>
  <si>
    <t>Пастернак Екатерина Алексеевна</t>
  </si>
  <si>
    <t>Елесеева Дарья Александровна</t>
  </si>
  <si>
    <t>Нефёдова Анастасия Константиновна</t>
  </si>
  <si>
    <t>Нефёдова Антонина Константиновна</t>
  </si>
  <si>
    <t>Жарова Дарья Владимировна</t>
  </si>
  <si>
    <t>Кириллова Мария Витальевна</t>
  </si>
  <si>
    <t>Белякова Диана Романовна</t>
  </si>
  <si>
    <t>Мальцева Маргарита Сергеевна</t>
  </si>
  <si>
    <t>Радченко Дарья Андреевна</t>
  </si>
  <si>
    <t>Малинина Анастасия Евгеньевна</t>
  </si>
  <si>
    <t>Леппик Эрнест Янович</t>
  </si>
  <si>
    <t>Левонян Карине Суриковна</t>
  </si>
  <si>
    <t>Рукавичникова Анна Сергеевна</t>
  </si>
  <si>
    <t>робототехника</t>
  </si>
  <si>
    <t>Горнушкин Николай Александрович</t>
  </si>
  <si>
    <t>Шевчук Полина Сергеевна</t>
  </si>
  <si>
    <t>Сидоренко Татьяна васильевна</t>
  </si>
  <si>
    <t>Исаева Анастасия Максимовна</t>
  </si>
  <si>
    <t>Дуплий Анна Александровна</t>
  </si>
  <si>
    <t>Шутов Демид Алексеевич</t>
  </si>
  <si>
    <t>Профиль</t>
  </si>
  <si>
    <t>информационная безопасность</t>
  </si>
  <si>
    <t>А.</t>
  </si>
  <si>
    <t>И.</t>
  </si>
  <si>
    <t>Я.</t>
  </si>
  <si>
    <t xml:space="preserve">Куракин </t>
  </si>
  <si>
    <t xml:space="preserve">Ибадуллаева </t>
  </si>
  <si>
    <t xml:space="preserve">Новичков </t>
  </si>
  <si>
    <t>Е.</t>
  </si>
  <si>
    <t>М.</t>
  </si>
  <si>
    <t xml:space="preserve">Зеленина </t>
  </si>
  <si>
    <t xml:space="preserve">Сахаров </t>
  </si>
  <si>
    <t xml:space="preserve">Глазков </t>
  </si>
  <si>
    <t>Культура дома, дизайн и технологии</t>
  </si>
  <si>
    <t>Ф.</t>
  </si>
  <si>
    <t xml:space="preserve">Азизов </t>
  </si>
  <si>
    <t>Д.</t>
  </si>
  <si>
    <t>С.</t>
  </si>
  <si>
    <t>Э.</t>
  </si>
  <si>
    <t>Н.</t>
  </si>
  <si>
    <t>В.</t>
  </si>
  <si>
    <t>К.</t>
  </si>
  <si>
    <t>П.</t>
  </si>
  <si>
    <t>Г.</t>
  </si>
  <si>
    <t>З.</t>
  </si>
  <si>
    <t xml:space="preserve">Ерега </t>
  </si>
  <si>
    <t xml:space="preserve">Кузнецова </t>
  </si>
  <si>
    <t xml:space="preserve">Иванова </t>
  </si>
  <si>
    <t xml:space="preserve">Ашихина </t>
  </si>
  <si>
    <t xml:space="preserve">Дятлова </t>
  </si>
  <si>
    <t xml:space="preserve">Воронин </t>
  </si>
  <si>
    <t xml:space="preserve">Фарейторова </t>
  </si>
  <si>
    <t xml:space="preserve">Хлопкова </t>
  </si>
  <si>
    <t xml:space="preserve">Шкредова </t>
  </si>
  <si>
    <t xml:space="preserve">Годько </t>
  </si>
  <si>
    <t xml:space="preserve">Гусева </t>
  </si>
  <si>
    <t xml:space="preserve">Карпова </t>
  </si>
  <si>
    <t xml:space="preserve">Шодиева </t>
  </si>
  <si>
    <t xml:space="preserve">Анискина </t>
  </si>
  <si>
    <t xml:space="preserve">Волненко </t>
  </si>
  <si>
    <t xml:space="preserve">Колова </t>
  </si>
  <si>
    <t xml:space="preserve">Погорелова </t>
  </si>
  <si>
    <t xml:space="preserve">Бабкина </t>
  </si>
  <si>
    <t xml:space="preserve">Миндубаева </t>
  </si>
  <si>
    <t xml:space="preserve">Симаков </t>
  </si>
  <si>
    <t xml:space="preserve">Попова </t>
  </si>
  <si>
    <t xml:space="preserve">Кадырбеков </t>
  </si>
  <si>
    <t xml:space="preserve">Яремыч </t>
  </si>
  <si>
    <t xml:space="preserve">Давтян </t>
  </si>
  <si>
    <t xml:space="preserve">Золотухина </t>
  </si>
  <si>
    <t xml:space="preserve">Алфёрова </t>
  </si>
  <si>
    <t xml:space="preserve">Крупенко </t>
  </si>
  <si>
    <t xml:space="preserve">Валиев </t>
  </si>
  <si>
    <t xml:space="preserve">Ногтоедова </t>
  </si>
  <si>
    <t xml:space="preserve">Фёдорова </t>
  </si>
  <si>
    <t>Пулин</t>
  </si>
  <si>
    <t>Р.</t>
  </si>
  <si>
    <t xml:space="preserve">Якубенко </t>
  </si>
  <si>
    <t xml:space="preserve">Давлетов </t>
  </si>
  <si>
    <t xml:space="preserve">Алиев </t>
  </si>
  <si>
    <t>техника, технологии и техническое творчество</t>
  </si>
  <si>
    <t>Дзичканец</t>
  </si>
  <si>
    <t xml:space="preserve">Бограчёв </t>
  </si>
  <si>
    <t>У.</t>
  </si>
  <si>
    <t>Т.</t>
  </si>
  <si>
    <t>Л.</t>
  </si>
  <si>
    <t>О.</t>
  </si>
  <si>
    <t>Игнатьева</t>
  </si>
  <si>
    <t xml:space="preserve">Кутузова </t>
  </si>
  <si>
    <t xml:space="preserve">Миронова </t>
  </si>
  <si>
    <t xml:space="preserve">Бахвалов </t>
  </si>
  <si>
    <t xml:space="preserve">Каштанова </t>
  </si>
  <si>
    <t xml:space="preserve">Тучина </t>
  </si>
  <si>
    <t xml:space="preserve">Берестова </t>
  </si>
  <si>
    <t xml:space="preserve">Яшник </t>
  </si>
  <si>
    <t xml:space="preserve">Зарудко </t>
  </si>
  <si>
    <t xml:space="preserve">Морозова </t>
  </si>
  <si>
    <t xml:space="preserve">Баранов </t>
  </si>
  <si>
    <t xml:space="preserve">Зубенко </t>
  </si>
  <si>
    <t xml:space="preserve">Савкина </t>
  </si>
  <si>
    <t xml:space="preserve">Абрамова </t>
  </si>
  <si>
    <t xml:space="preserve">Байдаченко </t>
  </si>
  <si>
    <t xml:space="preserve">Егорова </t>
  </si>
  <si>
    <t xml:space="preserve">Истомина </t>
  </si>
  <si>
    <t xml:space="preserve">Рузанова </t>
  </si>
  <si>
    <t xml:space="preserve">Фадеева </t>
  </si>
  <si>
    <t xml:space="preserve">Федорова </t>
  </si>
  <si>
    <t xml:space="preserve">Денисова </t>
  </si>
  <si>
    <t xml:space="preserve">Ефимов </t>
  </si>
  <si>
    <t xml:space="preserve">Назарова </t>
  </si>
  <si>
    <t xml:space="preserve">Пинаевская </t>
  </si>
  <si>
    <t xml:space="preserve">Коренева </t>
  </si>
  <si>
    <t xml:space="preserve">Курдубов </t>
  </si>
  <si>
    <t xml:space="preserve">Пирмагомедова </t>
  </si>
  <si>
    <t xml:space="preserve">Коломникова </t>
  </si>
  <si>
    <t xml:space="preserve">Колупанов </t>
  </si>
  <si>
    <t>Алигулиева</t>
  </si>
  <si>
    <t xml:space="preserve">Ионова </t>
  </si>
  <si>
    <t xml:space="preserve">Котова </t>
  </si>
  <si>
    <t xml:space="preserve">Фёдоров </t>
  </si>
  <si>
    <t xml:space="preserve">Малишевский </t>
  </si>
  <si>
    <t xml:space="preserve">Собаг </t>
  </si>
  <si>
    <t xml:space="preserve">Захариков </t>
  </si>
  <si>
    <t xml:space="preserve">Нецветаева </t>
  </si>
  <si>
    <t xml:space="preserve">Латыпов </t>
  </si>
  <si>
    <t xml:space="preserve">Чистякова </t>
  </si>
  <si>
    <t xml:space="preserve">Орлов </t>
  </si>
  <si>
    <t xml:space="preserve">Парфёнова </t>
  </si>
  <si>
    <t xml:space="preserve">Михайлов </t>
  </si>
  <si>
    <t xml:space="preserve">Панченко </t>
  </si>
  <si>
    <t xml:space="preserve">Псарев </t>
  </si>
  <si>
    <t xml:space="preserve">Юркевич </t>
  </si>
  <si>
    <t xml:space="preserve">Корешонков </t>
  </si>
  <si>
    <t xml:space="preserve">Мичурин </t>
  </si>
  <si>
    <t xml:space="preserve">Дорохов </t>
  </si>
  <si>
    <t>Мацкевич</t>
  </si>
  <si>
    <t xml:space="preserve">Яковлева </t>
  </si>
  <si>
    <t xml:space="preserve">Егоров </t>
  </si>
  <si>
    <t xml:space="preserve">Леонтьев </t>
  </si>
  <si>
    <t xml:space="preserve">Тозик </t>
  </si>
  <si>
    <t xml:space="preserve">Пакконен </t>
  </si>
  <si>
    <t xml:space="preserve">Астапенко </t>
  </si>
  <si>
    <t xml:space="preserve">Горячев </t>
  </si>
  <si>
    <t xml:space="preserve">Васюков </t>
  </si>
  <si>
    <t xml:space="preserve">Котомин </t>
  </si>
  <si>
    <t xml:space="preserve">Сороченко </t>
  </si>
  <si>
    <t xml:space="preserve">Климкин </t>
  </si>
  <si>
    <t xml:space="preserve">Заводов </t>
  </si>
  <si>
    <t xml:space="preserve">Авдюков </t>
  </si>
  <si>
    <t xml:space="preserve">Дрякин </t>
  </si>
  <si>
    <t xml:space="preserve">Иванов </t>
  </si>
  <si>
    <t xml:space="preserve">Мельников </t>
  </si>
  <si>
    <t xml:space="preserve">Прибытков </t>
  </si>
  <si>
    <t xml:space="preserve">Сиземов </t>
  </si>
  <si>
    <t xml:space="preserve">Сотников </t>
  </si>
  <si>
    <t xml:space="preserve">Стернард </t>
  </si>
  <si>
    <t xml:space="preserve">Травинова </t>
  </si>
  <si>
    <t xml:space="preserve">Устинов </t>
  </si>
  <si>
    <t xml:space="preserve">Шматов </t>
  </si>
  <si>
    <t xml:space="preserve">Никаноров </t>
  </si>
  <si>
    <t xml:space="preserve">Клименко </t>
  </si>
  <si>
    <t xml:space="preserve">Пихтирев </t>
  </si>
  <si>
    <t xml:space="preserve">Урмазов </t>
  </si>
  <si>
    <t xml:space="preserve">Казарякин </t>
  </si>
  <si>
    <t xml:space="preserve">Мазурик </t>
  </si>
  <si>
    <t xml:space="preserve">Гаськова </t>
  </si>
  <si>
    <t xml:space="preserve">Луньков </t>
  </si>
  <si>
    <t xml:space="preserve">Вьюнов </t>
  </si>
  <si>
    <t xml:space="preserve">Бобыкин </t>
  </si>
  <si>
    <t xml:space="preserve">Щеняева </t>
  </si>
  <si>
    <t xml:space="preserve">Забава </t>
  </si>
  <si>
    <t xml:space="preserve">Загоскин </t>
  </si>
  <si>
    <t xml:space="preserve">Кузнецов </t>
  </si>
  <si>
    <t xml:space="preserve">Чирипида </t>
  </si>
  <si>
    <t xml:space="preserve">Ещенко </t>
  </si>
  <si>
    <t xml:space="preserve">Пуртова </t>
  </si>
  <si>
    <t xml:space="preserve">Советова </t>
  </si>
  <si>
    <t xml:space="preserve">Кумова </t>
  </si>
  <si>
    <t xml:space="preserve">Прокофьева </t>
  </si>
  <si>
    <t xml:space="preserve">Рябушкина </t>
  </si>
  <si>
    <t xml:space="preserve">Булат </t>
  </si>
  <si>
    <t xml:space="preserve">Кулешова </t>
  </si>
  <si>
    <t xml:space="preserve">Ковалёв </t>
  </si>
  <si>
    <t xml:space="preserve">Адылова </t>
  </si>
  <si>
    <t xml:space="preserve">Ибрагимова </t>
  </si>
  <si>
    <t xml:space="preserve">Грибанов </t>
  </si>
  <si>
    <t xml:space="preserve">Евтеева </t>
  </si>
  <si>
    <t xml:space="preserve">Данченкова </t>
  </si>
  <si>
    <t xml:space="preserve">Малкова </t>
  </si>
  <si>
    <t xml:space="preserve">Николенко </t>
  </si>
  <si>
    <t xml:space="preserve">Вилисов </t>
  </si>
  <si>
    <t xml:space="preserve">Исхаков </t>
  </si>
  <si>
    <t xml:space="preserve">Лупанова </t>
  </si>
  <si>
    <t xml:space="preserve">Погосян </t>
  </si>
  <si>
    <t xml:space="preserve">Потехин </t>
  </si>
  <si>
    <t xml:space="preserve">Семёнов </t>
  </si>
  <si>
    <t xml:space="preserve">Тюрин </t>
  </si>
  <si>
    <t xml:space="preserve">Галушко </t>
  </si>
  <si>
    <t xml:space="preserve">Лобашева </t>
  </si>
  <si>
    <t xml:space="preserve">Румянцева </t>
  </si>
  <si>
    <t xml:space="preserve">Смирнова </t>
  </si>
  <si>
    <t xml:space="preserve">Нижнихин </t>
  </si>
  <si>
    <t xml:space="preserve">Филиппова </t>
  </si>
  <si>
    <t xml:space="preserve">Чваков </t>
  </si>
  <si>
    <t xml:space="preserve">Глазев </t>
  </si>
  <si>
    <t xml:space="preserve">Коваль </t>
  </si>
  <si>
    <t xml:space="preserve">Латышев </t>
  </si>
  <si>
    <t xml:space="preserve">Кадырбекова </t>
  </si>
  <si>
    <t xml:space="preserve">Теплякова </t>
  </si>
  <si>
    <t xml:space="preserve">Сачок </t>
  </si>
  <si>
    <t xml:space="preserve">Волков </t>
  </si>
  <si>
    <t xml:space="preserve">Табакарь </t>
  </si>
  <si>
    <t xml:space="preserve">Котов </t>
  </si>
  <si>
    <t xml:space="preserve">Швиленко </t>
  </si>
  <si>
    <t xml:space="preserve">Дышкантюк </t>
  </si>
  <si>
    <t xml:space="preserve">Болтушкин </t>
  </si>
  <si>
    <t xml:space="preserve">Светлова </t>
  </si>
  <si>
    <t xml:space="preserve">Анваров </t>
  </si>
  <si>
    <t xml:space="preserve">Максаков </t>
  </si>
  <si>
    <t>Пимахина</t>
  </si>
  <si>
    <t xml:space="preserve">Петрова </t>
  </si>
  <si>
    <t xml:space="preserve">Турчин </t>
  </si>
  <si>
    <t xml:space="preserve">Цимбал </t>
  </si>
  <si>
    <t xml:space="preserve">Микрюков </t>
  </si>
  <si>
    <t xml:space="preserve">Доменко </t>
  </si>
  <si>
    <t xml:space="preserve">Воронова </t>
  </si>
  <si>
    <t xml:space="preserve">Фостий </t>
  </si>
  <si>
    <t xml:space="preserve">Пронина </t>
  </si>
  <si>
    <t xml:space="preserve">Остолопова </t>
  </si>
  <si>
    <t xml:space="preserve">Пирогова </t>
  </si>
  <si>
    <t xml:space="preserve">Ларченко </t>
  </si>
  <si>
    <t xml:space="preserve">Свистунова </t>
  </si>
  <si>
    <t xml:space="preserve">Филимонов </t>
  </si>
  <si>
    <t xml:space="preserve">Прохоров </t>
  </si>
  <si>
    <t xml:space="preserve">Чаптиева </t>
  </si>
  <si>
    <t xml:space="preserve">Заблоцкий </t>
  </si>
  <si>
    <t xml:space="preserve">Лесниченко </t>
  </si>
  <si>
    <t xml:space="preserve">Трофимова </t>
  </si>
  <si>
    <t xml:space="preserve">Эглит </t>
  </si>
  <si>
    <t xml:space="preserve">Кривенкова </t>
  </si>
  <si>
    <t xml:space="preserve">Афанасьева </t>
  </si>
  <si>
    <t xml:space="preserve">Шумилов </t>
  </si>
  <si>
    <t xml:space="preserve">Щербакова </t>
  </si>
  <si>
    <t xml:space="preserve">Кудряева </t>
  </si>
  <si>
    <t xml:space="preserve">Станишевский </t>
  </si>
  <si>
    <t xml:space="preserve">Курягкина </t>
  </si>
  <si>
    <t xml:space="preserve">Тошпулатов </t>
  </si>
  <si>
    <t xml:space="preserve">Габибов </t>
  </si>
  <si>
    <t xml:space="preserve">Карандин </t>
  </si>
  <si>
    <t xml:space="preserve">Михнюк </t>
  </si>
  <si>
    <t xml:space="preserve">Черевков </t>
  </si>
  <si>
    <t xml:space="preserve">Захаров </t>
  </si>
  <si>
    <t xml:space="preserve">Сычёва </t>
  </si>
  <si>
    <t xml:space="preserve">Ковальчук </t>
  </si>
  <si>
    <t xml:space="preserve">Синицкая </t>
  </si>
  <si>
    <t xml:space="preserve">Петухова </t>
  </si>
  <si>
    <t xml:space="preserve">Попов </t>
  </si>
  <si>
    <t xml:space="preserve">Култышов </t>
  </si>
  <si>
    <t xml:space="preserve">Воронецкий </t>
  </si>
  <si>
    <t xml:space="preserve">Ваваева </t>
  </si>
  <si>
    <t xml:space="preserve">Кацевич </t>
  </si>
  <si>
    <t>Бибиков</t>
  </si>
  <si>
    <t xml:space="preserve">Белов </t>
  </si>
  <si>
    <t xml:space="preserve">Косырев </t>
  </si>
  <si>
    <t xml:space="preserve">Желязняков </t>
  </si>
  <si>
    <t xml:space="preserve">Нагибин </t>
  </si>
  <si>
    <t xml:space="preserve">Хрылёв </t>
  </si>
  <si>
    <t xml:space="preserve">Алексеев </t>
  </si>
  <si>
    <t xml:space="preserve">Назаров </t>
  </si>
  <si>
    <t xml:space="preserve">Голубев </t>
  </si>
  <si>
    <t xml:space="preserve">Куома </t>
  </si>
  <si>
    <t xml:space="preserve">Епифанов </t>
  </si>
  <si>
    <t xml:space="preserve">Борисов </t>
  </si>
  <si>
    <t xml:space="preserve">Цыбульник </t>
  </si>
  <si>
    <t xml:space="preserve">Нефёдов </t>
  </si>
  <si>
    <t>победитель</t>
  </si>
  <si>
    <t>призёр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</si>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</sst>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K16" sqref="K16"/>
    </sheetView>
  </sheetViews>
  <sheetFormatPr defaultRowHeight="15.75" x14ac:dyDescent="0.25"/>
  <cols>
    <col min="1" max="1" width="6.28515625" style="1" customWidth="1"/>
    <col min="2" max="2" width="27.7109375" style="1" customWidth="1"/>
    <col min="3" max="3" width="9.5703125" style="1" customWidth="1"/>
    <col min="4" max="5" width="9.140625" style="1"/>
    <col min="6" max="6" width="19.28515625" style="1" customWidth="1"/>
    <col min="7" max="7" width="9.140625" style="1"/>
    <col min="8" max="8" width="10.28515625" style="1" customWidth="1"/>
    <col min="9" max="9" width="12" style="1" customWidth="1"/>
    <col min="10" max="10" width="1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29.25" customHeight="1" x14ac:dyDescent="0.25">
      <c r="A5" s="14">
        <v>1</v>
      </c>
      <c r="B5" s="14" t="s">
        <v>60</v>
      </c>
      <c r="C5" s="14" t="s">
        <v>57</v>
      </c>
      <c r="D5" s="15">
        <v>223</v>
      </c>
      <c r="E5" s="15">
        <v>5</v>
      </c>
      <c r="F5" s="16" t="s">
        <v>56</v>
      </c>
      <c r="G5" s="15">
        <v>21</v>
      </c>
      <c r="H5" s="15"/>
      <c r="I5" s="14">
        <f>SUM(G5:H5)</f>
        <v>21</v>
      </c>
      <c r="J5" s="14" t="s">
        <v>313</v>
      </c>
      <c r="K5" s="9"/>
    </row>
    <row r="6" spans="1:11" s="10" customFormat="1" ht="33" customHeight="1" x14ac:dyDescent="0.25">
      <c r="A6" s="14">
        <v>2</v>
      </c>
      <c r="B6" s="14" t="s">
        <v>62</v>
      </c>
      <c r="C6" s="14" t="s">
        <v>59</v>
      </c>
      <c r="D6" s="15">
        <v>223</v>
      </c>
      <c r="E6" s="15">
        <v>5</v>
      </c>
      <c r="F6" s="16" t="s">
        <v>56</v>
      </c>
      <c r="G6" s="15">
        <v>21</v>
      </c>
      <c r="H6" s="15"/>
      <c r="I6" s="14">
        <f>SUM(G6:H6)</f>
        <v>21</v>
      </c>
      <c r="J6" s="14" t="s">
        <v>313</v>
      </c>
      <c r="K6" s="9"/>
    </row>
    <row r="7" spans="1:11" s="10" customFormat="1" ht="33.75" customHeight="1" x14ac:dyDescent="0.25">
      <c r="A7" s="7">
        <v>3</v>
      </c>
      <c r="B7" s="7" t="s">
        <v>61</v>
      </c>
      <c r="C7" s="7" t="s">
        <v>57</v>
      </c>
      <c r="D7" s="8">
        <v>223</v>
      </c>
      <c r="E7" s="8">
        <v>5</v>
      </c>
      <c r="F7" s="11" t="s">
        <v>56</v>
      </c>
      <c r="G7" s="8">
        <v>8</v>
      </c>
      <c r="H7" s="8"/>
      <c r="I7" s="7">
        <f>SUM(G7:H7)</f>
        <v>8</v>
      </c>
      <c r="J7" s="7" t="s">
        <v>312</v>
      </c>
      <c r="K7" s="9"/>
    </row>
  </sheetData>
  <autoFilter ref="A4:J7">
    <sortState ref="A5:J7">
      <sortCondition descending="1" ref="I4:I7"/>
    </sortState>
  </autoFilter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workbookViewId="0">
      <selection activeCell="J5" sqref="J5:J8"/>
    </sheetView>
  </sheetViews>
  <sheetFormatPr defaultRowHeight="15.75" x14ac:dyDescent="0.25"/>
  <cols>
    <col min="1" max="1" width="6.28515625" style="1" customWidth="1"/>
    <col min="2" max="2" width="18.140625" style="1" customWidth="1"/>
    <col min="3" max="3" width="15.140625" style="1" customWidth="1"/>
    <col min="4" max="5" width="9.140625" style="1"/>
    <col min="6" max="6" width="20.28515625" style="1" customWidth="1"/>
    <col min="7" max="7" width="9.140625" style="1"/>
    <col min="8" max="8" width="11.28515625" style="1" customWidth="1"/>
    <col min="9" max="9" width="12" style="1" customWidth="1"/>
    <col min="10" max="10" width="10.855468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x14ac:dyDescent="0.25">
      <c r="A5" s="7">
        <v>1</v>
      </c>
      <c r="B5" s="7" t="s">
        <v>179</v>
      </c>
      <c r="C5" s="7" t="s">
        <v>58</v>
      </c>
      <c r="D5" s="8">
        <v>378</v>
      </c>
      <c r="E5" s="8">
        <v>7</v>
      </c>
      <c r="F5" s="7" t="s">
        <v>48</v>
      </c>
      <c r="G5" s="8">
        <v>4</v>
      </c>
      <c r="H5" s="8">
        <v>0</v>
      </c>
      <c r="I5" s="8">
        <f>SUM(G5:H5)</f>
        <v>4</v>
      </c>
      <c r="J5" s="7" t="s">
        <v>312</v>
      </c>
      <c r="K5" s="9"/>
    </row>
    <row r="6" spans="1:11" s="10" customFormat="1" x14ac:dyDescent="0.25">
      <c r="A6" s="7">
        <v>2</v>
      </c>
      <c r="B6" s="7" t="s">
        <v>180</v>
      </c>
      <c r="C6" s="7" t="s">
        <v>71</v>
      </c>
      <c r="D6" s="8">
        <v>378</v>
      </c>
      <c r="E6" s="8">
        <v>7</v>
      </c>
      <c r="F6" s="7" t="s">
        <v>48</v>
      </c>
      <c r="G6" s="8">
        <v>2</v>
      </c>
      <c r="H6" s="8">
        <v>0</v>
      </c>
      <c r="I6" s="8">
        <f>SUM(G6:H6)</f>
        <v>2</v>
      </c>
      <c r="J6" s="7" t="s">
        <v>312</v>
      </c>
      <c r="K6" s="9"/>
    </row>
    <row r="7" spans="1:11" s="10" customFormat="1" x14ac:dyDescent="0.25">
      <c r="A7" s="7">
        <v>3</v>
      </c>
      <c r="B7" s="7" t="s">
        <v>181</v>
      </c>
      <c r="C7" s="7" t="s">
        <v>63</v>
      </c>
      <c r="D7" s="8">
        <v>378</v>
      </c>
      <c r="E7" s="8">
        <v>7</v>
      </c>
      <c r="F7" s="7" t="s">
        <v>48</v>
      </c>
      <c r="G7" s="8">
        <v>0</v>
      </c>
      <c r="H7" s="8">
        <v>0</v>
      </c>
      <c r="I7" s="8">
        <f>SUM(G7:H7)</f>
        <v>0</v>
      </c>
      <c r="J7" s="7" t="s">
        <v>312</v>
      </c>
      <c r="K7" s="9"/>
    </row>
    <row r="8" spans="1:11" s="10" customFormat="1" x14ac:dyDescent="0.25">
      <c r="A8" s="7">
        <v>4</v>
      </c>
      <c r="B8" s="7" t="s">
        <v>182</v>
      </c>
      <c r="C8" s="7" t="s">
        <v>57</v>
      </c>
      <c r="D8" s="8">
        <v>378</v>
      </c>
      <c r="E8" s="8">
        <v>7</v>
      </c>
      <c r="F8" s="7" t="s">
        <v>48</v>
      </c>
      <c r="G8" s="8">
        <v>0</v>
      </c>
      <c r="H8" s="8">
        <v>0</v>
      </c>
      <c r="I8" s="8">
        <f>SUM(G8:H8)</f>
        <v>0</v>
      </c>
      <c r="J8" s="7" t="s">
        <v>312</v>
      </c>
      <c r="K8" s="9"/>
    </row>
  </sheetData>
  <autoFilter ref="A4:J8">
    <sortState ref="A5:J8">
      <sortCondition descending="1" ref="I4:I8"/>
    </sortState>
  </autoFilter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46" workbookViewId="0">
      <selection activeCell="Q13" sqref="Q13"/>
    </sheetView>
  </sheetViews>
  <sheetFormatPr defaultRowHeight="15.75" x14ac:dyDescent="0.25"/>
  <cols>
    <col min="1" max="1" width="6.28515625" style="1" customWidth="1"/>
    <col min="2" max="2" width="37.5703125" style="1" customWidth="1"/>
    <col min="3" max="3" width="15.140625" style="1" customWidth="1"/>
    <col min="4" max="5" width="9.140625" style="1"/>
    <col min="6" max="6" width="30" style="1" customWidth="1"/>
    <col min="7" max="7" width="9.140625" style="1"/>
    <col min="8" max="8" width="11.28515625" style="1" customWidth="1"/>
    <col min="9" max="9" width="12" style="1" customWidth="1"/>
    <col min="10" max="10" width="13.2851562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14">
        <v>1</v>
      </c>
      <c r="B5" s="14" t="s">
        <v>19</v>
      </c>
      <c r="C5" s="14" t="s">
        <v>74</v>
      </c>
      <c r="D5" s="15">
        <v>283</v>
      </c>
      <c r="E5" s="15">
        <v>7</v>
      </c>
      <c r="F5" s="16" t="s">
        <v>68</v>
      </c>
      <c r="G5" s="15">
        <v>15</v>
      </c>
      <c r="H5" s="15">
        <v>5</v>
      </c>
      <c r="I5" s="15">
        <f t="shared" ref="I5:I45" si="0">SUM(G5:H5)</f>
        <v>20</v>
      </c>
      <c r="J5" s="14" t="s">
        <v>313</v>
      </c>
      <c r="K5" s="9"/>
    </row>
    <row r="6" spans="1:11" s="10" customFormat="1" ht="31.5" x14ac:dyDescent="0.25">
      <c r="A6" s="14">
        <v>2</v>
      </c>
      <c r="B6" s="14" t="s">
        <v>45</v>
      </c>
      <c r="C6" s="14" t="s">
        <v>73</v>
      </c>
      <c r="D6" s="15">
        <v>384</v>
      </c>
      <c r="E6" s="15">
        <v>7</v>
      </c>
      <c r="F6" s="16" t="s">
        <v>68</v>
      </c>
      <c r="G6" s="15">
        <v>15</v>
      </c>
      <c r="H6" s="15">
        <v>4</v>
      </c>
      <c r="I6" s="15">
        <f t="shared" si="0"/>
        <v>19</v>
      </c>
      <c r="J6" s="14" t="s">
        <v>313</v>
      </c>
      <c r="K6" s="9"/>
    </row>
    <row r="7" spans="1:11" s="10" customFormat="1" ht="31.5" x14ac:dyDescent="0.25">
      <c r="A7" s="7">
        <v>3</v>
      </c>
      <c r="B7" s="7" t="s">
        <v>43</v>
      </c>
      <c r="C7" s="7" t="s">
        <v>71</v>
      </c>
      <c r="D7" s="8">
        <v>387</v>
      </c>
      <c r="E7" s="8">
        <v>7</v>
      </c>
      <c r="F7" s="11" t="s">
        <v>68</v>
      </c>
      <c r="G7" s="8">
        <v>10</v>
      </c>
      <c r="H7" s="8">
        <v>8</v>
      </c>
      <c r="I7" s="8">
        <f t="shared" si="0"/>
        <v>18</v>
      </c>
      <c r="J7" s="7" t="s">
        <v>312</v>
      </c>
      <c r="K7" s="9"/>
    </row>
    <row r="8" spans="1:11" s="10" customFormat="1" ht="31.5" x14ac:dyDescent="0.25">
      <c r="A8" s="7">
        <v>4</v>
      </c>
      <c r="B8" s="7" t="s">
        <v>40</v>
      </c>
      <c r="C8" s="7" t="s">
        <v>64</v>
      </c>
      <c r="D8" s="8">
        <v>244</v>
      </c>
      <c r="E8" s="8">
        <v>7</v>
      </c>
      <c r="F8" s="11" t="s">
        <v>68</v>
      </c>
      <c r="G8" s="8">
        <v>17</v>
      </c>
      <c r="H8" s="8">
        <v>0</v>
      </c>
      <c r="I8" s="8">
        <f t="shared" si="0"/>
        <v>17</v>
      </c>
      <c r="J8" s="7" t="s">
        <v>312</v>
      </c>
      <c r="K8" s="9"/>
    </row>
    <row r="9" spans="1:11" s="10" customFormat="1" ht="31.5" x14ac:dyDescent="0.25">
      <c r="A9" s="7">
        <v>5</v>
      </c>
      <c r="B9" s="7" t="s">
        <v>41</v>
      </c>
      <c r="C9" s="7" t="s">
        <v>71</v>
      </c>
      <c r="D9" s="8">
        <v>244</v>
      </c>
      <c r="E9" s="8">
        <v>7</v>
      </c>
      <c r="F9" s="11" t="s">
        <v>68</v>
      </c>
      <c r="G9" s="8">
        <v>9</v>
      </c>
      <c r="H9" s="8">
        <v>6</v>
      </c>
      <c r="I9" s="8">
        <f t="shared" si="0"/>
        <v>15</v>
      </c>
      <c r="J9" s="7" t="s">
        <v>312</v>
      </c>
      <c r="K9" s="9"/>
    </row>
    <row r="10" spans="1:11" s="10" customFormat="1" ht="31.5" x14ac:dyDescent="0.25">
      <c r="A10" s="7">
        <v>6</v>
      </c>
      <c r="B10" s="7" t="s">
        <v>36</v>
      </c>
      <c r="C10" s="7" t="s">
        <v>71</v>
      </c>
      <c r="D10" s="8">
        <v>389</v>
      </c>
      <c r="E10" s="8">
        <v>7</v>
      </c>
      <c r="F10" s="11" t="s">
        <v>68</v>
      </c>
      <c r="G10" s="8">
        <v>15</v>
      </c>
      <c r="H10" s="8">
        <v>0</v>
      </c>
      <c r="I10" s="8">
        <f t="shared" si="0"/>
        <v>15</v>
      </c>
      <c r="J10" s="7" t="s">
        <v>312</v>
      </c>
      <c r="K10" s="9"/>
    </row>
    <row r="11" spans="1:11" s="10" customFormat="1" ht="31.5" x14ac:dyDescent="0.25">
      <c r="A11" s="7">
        <v>7</v>
      </c>
      <c r="B11" s="7" t="s">
        <v>44</v>
      </c>
      <c r="C11" s="7" t="s">
        <v>57</v>
      </c>
      <c r="D11" s="8">
        <v>506</v>
      </c>
      <c r="E11" s="8">
        <v>7</v>
      </c>
      <c r="F11" s="11" t="s">
        <v>68</v>
      </c>
      <c r="G11" s="8">
        <v>13</v>
      </c>
      <c r="H11" s="8">
        <v>2</v>
      </c>
      <c r="I11" s="8">
        <f t="shared" si="0"/>
        <v>15</v>
      </c>
      <c r="J11" s="7" t="s">
        <v>312</v>
      </c>
      <c r="K11" s="9"/>
    </row>
    <row r="12" spans="1:11" s="10" customFormat="1" ht="31.5" x14ac:dyDescent="0.25">
      <c r="A12" s="7">
        <v>8</v>
      </c>
      <c r="B12" s="7" t="s">
        <v>39</v>
      </c>
      <c r="C12" s="7" t="s">
        <v>71</v>
      </c>
      <c r="D12" s="8">
        <v>244</v>
      </c>
      <c r="E12" s="8">
        <v>7</v>
      </c>
      <c r="F12" s="11" t="s">
        <v>68</v>
      </c>
      <c r="G12" s="8">
        <v>8</v>
      </c>
      <c r="H12" s="8">
        <v>6</v>
      </c>
      <c r="I12" s="8">
        <f t="shared" si="0"/>
        <v>14</v>
      </c>
      <c r="J12" s="7" t="s">
        <v>312</v>
      </c>
      <c r="K12" s="9"/>
    </row>
    <row r="13" spans="1:11" s="10" customFormat="1" ht="31.5" x14ac:dyDescent="0.25">
      <c r="A13" s="7">
        <v>9</v>
      </c>
      <c r="B13" s="7" t="s">
        <v>42</v>
      </c>
      <c r="C13" s="7" t="s">
        <v>64</v>
      </c>
      <c r="D13" s="8">
        <v>392</v>
      </c>
      <c r="E13" s="8">
        <v>7</v>
      </c>
      <c r="F13" s="11" t="s">
        <v>68</v>
      </c>
      <c r="G13" s="8">
        <v>10</v>
      </c>
      <c r="H13" s="8">
        <v>0</v>
      </c>
      <c r="I13" s="8">
        <f t="shared" si="0"/>
        <v>10</v>
      </c>
      <c r="J13" s="7" t="s">
        <v>312</v>
      </c>
      <c r="K13" s="9"/>
    </row>
    <row r="14" spans="1:11" s="10" customFormat="1" ht="31.5" x14ac:dyDescent="0.25">
      <c r="A14" s="7">
        <v>10</v>
      </c>
      <c r="B14" s="7" t="s">
        <v>38</v>
      </c>
      <c r="C14" s="7" t="s">
        <v>57</v>
      </c>
      <c r="D14" s="8">
        <v>389</v>
      </c>
      <c r="E14" s="8">
        <v>7</v>
      </c>
      <c r="F14" s="11" t="s">
        <v>68</v>
      </c>
      <c r="G14" s="8">
        <v>8</v>
      </c>
      <c r="H14" s="8">
        <v>2</v>
      </c>
      <c r="I14" s="8">
        <f t="shared" si="0"/>
        <v>10</v>
      </c>
      <c r="J14" s="7" t="s">
        <v>312</v>
      </c>
      <c r="K14" s="9"/>
    </row>
    <row r="15" spans="1:11" s="10" customFormat="1" ht="31.5" x14ac:dyDescent="0.25">
      <c r="A15" s="7">
        <v>11</v>
      </c>
      <c r="B15" s="7" t="s">
        <v>23</v>
      </c>
      <c r="C15" s="7" t="s">
        <v>57</v>
      </c>
      <c r="D15" s="8">
        <v>249</v>
      </c>
      <c r="E15" s="8">
        <v>7</v>
      </c>
      <c r="F15" s="11" t="s">
        <v>68</v>
      </c>
      <c r="G15" s="8">
        <v>9</v>
      </c>
      <c r="H15" s="8">
        <v>0</v>
      </c>
      <c r="I15" s="8">
        <f t="shared" si="0"/>
        <v>9</v>
      </c>
      <c r="J15" s="7" t="s">
        <v>312</v>
      </c>
      <c r="K15" s="9"/>
    </row>
    <row r="16" spans="1:11" s="10" customFormat="1" ht="31.5" x14ac:dyDescent="0.25">
      <c r="A16" s="7">
        <v>12</v>
      </c>
      <c r="B16" s="7" t="s">
        <v>29</v>
      </c>
      <c r="C16" s="7" t="s">
        <v>75</v>
      </c>
      <c r="D16" s="8">
        <v>389</v>
      </c>
      <c r="E16" s="8">
        <v>7</v>
      </c>
      <c r="F16" s="11" t="s">
        <v>68</v>
      </c>
      <c r="G16" s="8">
        <v>7</v>
      </c>
      <c r="H16" s="8">
        <v>2</v>
      </c>
      <c r="I16" s="8">
        <f t="shared" si="0"/>
        <v>9</v>
      </c>
      <c r="J16" s="7" t="s">
        <v>312</v>
      </c>
      <c r="K16" s="9"/>
    </row>
    <row r="17" spans="1:11" s="10" customFormat="1" ht="31.5" x14ac:dyDescent="0.25">
      <c r="A17" s="7">
        <v>13</v>
      </c>
      <c r="B17" s="7" t="s">
        <v>49</v>
      </c>
      <c r="C17" s="7" t="s">
        <v>74</v>
      </c>
      <c r="D17" s="8">
        <v>277</v>
      </c>
      <c r="E17" s="8">
        <v>7</v>
      </c>
      <c r="F17" s="11" t="s">
        <v>68</v>
      </c>
      <c r="G17" s="8">
        <v>9</v>
      </c>
      <c r="H17" s="8">
        <v>0</v>
      </c>
      <c r="I17" s="8">
        <f t="shared" si="0"/>
        <v>9</v>
      </c>
      <c r="J17" s="7" t="s">
        <v>312</v>
      </c>
      <c r="K17" s="9"/>
    </row>
    <row r="18" spans="1:11" s="10" customFormat="1" ht="31.5" x14ac:dyDescent="0.25">
      <c r="A18" s="7">
        <v>14</v>
      </c>
      <c r="B18" s="7" t="s">
        <v>52</v>
      </c>
      <c r="C18" s="7" t="s">
        <v>57</v>
      </c>
      <c r="D18" s="8">
        <v>539</v>
      </c>
      <c r="E18" s="8">
        <v>7</v>
      </c>
      <c r="F18" s="11" t="s">
        <v>68</v>
      </c>
      <c r="G18" s="8">
        <v>9</v>
      </c>
      <c r="H18" s="8">
        <v>0</v>
      </c>
      <c r="I18" s="8">
        <f t="shared" si="0"/>
        <v>9</v>
      </c>
      <c r="J18" s="7" t="s">
        <v>312</v>
      </c>
      <c r="K18" s="9"/>
    </row>
    <row r="19" spans="1:11" s="10" customFormat="1" ht="31.5" x14ac:dyDescent="0.25">
      <c r="A19" s="7">
        <v>15</v>
      </c>
      <c r="B19" s="7" t="s">
        <v>24</v>
      </c>
      <c r="C19" s="7" t="s">
        <v>63</v>
      </c>
      <c r="D19" s="8">
        <v>277</v>
      </c>
      <c r="E19" s="8">
        <v>7</v>
      </c>
      <c r="F19" s="11" t="s">
        <v>68</v>
      </c>
      <c r="G19" s="8">
        <v>9</v>
      </c>
      <c r="H19" s="8">
        <v>0</v>
      </c>
      <c r="I19" s="8">
        <f t="shared" si="0"/>
        <v>9</v>
      </c>
      <c r="J19" s="7" t="s">
        <v>312</v>
      </c>
      <c r="K19" s="9"/>
    </row>
    <row r="20" spans="1:11" s="10" customFormat="1" ht="31.5" x14ac:dyDescent="0.25">
      <c r="A20" s="7">
        <v>16</v>
      </c>
      <c r="B20" s="7" t="s">
        <v>34</v>
      </c>
      <c r="C20" s="7" t="s">
        <v>57</v>
      </c>
      <c r="D20" s="8">
        <v>389</v>
      </c>
      <c r="E20" s="8">
        <v>7</v>
      </c>
      <c r="F20" s="11" t="s">
        <v>68</v>
      </c>
      <c r="G20" s="8">
        <v>7</v>
      </c>
      <c r="H20" s="8">
        <v>2</v>
      </c>
      <c r="I20" s="8">
        <f t="shared" si="0"/>
        <v>9</v>
      </c>
      <c r="J20" s="7" t="s">
        <v>312</v>
      </c>
      <c r="K20" s="9"/>
    </row>
    <row r="21" spans="1:11" s="10" customFormat="1" ht="31.5" x14ac:dyDescent="0.25">
      <c r="A21" s="7">
        <v>17</v>
      </c>
      <c r="B21" s="7" t="s">
        <v>18</v>
      </c>
      <c r="C21" s="7" t="s">
        <v>63</v>
      </c>
      <c r="D21" s="8">
        <v>393</v>
      </c>
      <c r="E21" s="8">
        <v>7</v>
      </c>
      <c r="F21" s="11" t="s">
        <v>68</v>
      </c>
      <c r="G21" s="8">
        <v>8</v>
      </c>
      <c r="H21" s="8">
        <v>0</v>
      </c>
      <c r="I21" s="8">
        <f t="shared" si="0"/>
        <v>8</v>
      </c>
      <c r="J21" s="7" t="s">
        <v>312</v>
      </c>
      <c r="K21" s="9"/>
    </row>
    <row r="22" spans="1:11" s="10" customFormat="1" ht="31.5" x14ac:dyDescent="0.25">
      <c r="A22" s="7">
        <v>18</v>
      </c>
      <c r="B22" s="7" t="s">
        <v>32</v>
      </c>
      <c r="C22" s="7" t="s">
        <v>71</v>
      </c>
      <c r="D22" s="8">
        <v>389</v>
      </c>
      <c r="E22" s="8">
        <v>7</v>
      </c>
      <c r="F22" s="11" t="s">
        <v>68</v>
      </c>
      <c r="G22" s="8">
        <v>8</v>
      </c>
      <c r="H22" s="8">
        <v>0</v>
      </c>
      <c r="I22" s="8">
        <f t="shared" si="0"/>
        <v>8</v>
      </c>
      <c r="J22" s="7" t="s">
        <v>312</v>
      </c>
      <c r="K22" s="9"/>
    </row>
    <row r="23" spans="1:11" s="10" customFormat="1" ht="31.5" x14ac:dyDescent="0.25">
      <c r="A23" s="7">
        <v>19</v>
      </c>
      <c r="B23" s="7" t="s">
        <v>20</v>
      </c>
      <c r="C23" s="7" t="s">
        <v>121</v>
      </c>
      <c r="D23" s="8">
        <v>283</v>
      </c>
      <c r="E23" s="8">
        <v>7</v>
      </c>
      <c r="F23" s="11" t="s">
        <v>68</v>
      </c>
      <c r="G23" s="8">
        <v>8</v>
      </c>
      <c r="H23" s="8">
        <v>0</v>
      </c>
      <c r="I23" s="8">
        <f t="shared" si="0"/>
        <v>8</v>
      </c>
      <c r="J23" s="7" t="s">
        <v>312</v>
      </c>
      <c r="K23" s="9"/>
    </row>
    <row r="24" spans="1:11" s="10" customFormat="1" ht="31.5" x14ac:dyDescent="0.25">
      <c r="A24" s="7">
        <v>20</v>
      </c>
      <c r="B24" s="7" t="s">
        <v>15</v>
      </c>
      <c r="C24" s="7" t="s">
        <v>76</v>
      </c>
      <c r="D24" s="8">
        <v>249</v>
      </c>
      <c r="E24" s="8">
        <v>7</v>
      </c>
      <c r="F24" s="11" t="s">
        <v>68</v>
      </c>
      <c r="G24" s="8">
        <v>8</v>
      </c>
      <c r="H24" s="8">
        <v>0</v>
      </c>
      <c r="I24" s="8">
        <f t="shared" si="0"/>
        <v>8</v>
      </c>
      <c r="J24" s="7" t="s">
        <v>312</v>
      </c>
      <c r="K24" s="9"/>
    </row>
    <row r="25" spans="1:11" s="10" customFormat="1" ht="31.5" x14ac:dyDescent="0.25">
      <c r="A25" s="7">
        <v>21</v>
      </c>
      <c r="B25" s="7" t="s">
        <v>37</v>
      </c>
      <c r="C25" s="7" t="s">
        <v>57</v>
      </c>
      <c r="D25" s="8">
        <v>389</v>
      </c>
      <c r="E25" s="8">
        <v>7</v>
      </c>
      <c r="F25" s="11" t="s">
        <v>68</v>
      </c>
      <c r="G25" s="8">
        <v>8</v>
      </c>
      <c r="H25" s="8">
        <v>0</v>
      </c>
      <c r="I25" s="8">
        <f t="shared" si="0"/>
        <v>8</v>
      </c>
      <c r="J25" s="7" t="s">
        <v>312</v>
      </c>
      <c r="K25" s="9"/>
    </row>
    <row r="26" spans="1:11" s="10" customFormat="1" ht="31.5" x14ac:dyDescent="0.25">
      <c r="A26" s="7">
        <v>22</v>
      </c>
      <c r="B26" s="7" t="s">
        <v>35</v>
      </c>
      <c r="C26" s="7" t="s">
        <v>63</v>
      </c>
      <c r="D26" s="8">
        <v>389</v>
      </c>
      <c r="E26" s="8">
        <v>7</v>
      </c>
      <c r="F26" s="11" t="s">
        <v>68</v>
      </c>
      <c r="G26" s="8">
        <v>8</v>
      </c>
      <c r="H26" s="8">
        <v>0</v>
      </c>
      <c r="I26" s="8">
        <f t="shared" si="0"/>
        <v>8</v>
      </c>
      <c r="J26" s="7" t="s">
        <v>312</v>
      </c>
      <c r="K26" s="9"/>
    </row>
    <row r="27" spans="1:11" s="10" customFormat="1" ht="31.5" x14ac:dyDescent="0.25">
      <c r="A27" s="7">
        <v>23</v>
      </c>
      <c r="B27" s="7" t="s">
        <v>25</v>
      </c>
      <c r="C27" s="7" t="s">
        <v>64</v>
      </c>
      <c r="D27" s="8">
        <v>277</v>
      </c>
      <c r="E27" s="8">
        <v>7</v>
      </c>
      <c r="F27" s="11" t="s">
        <v>68</v>
      </c>
      <c r="G27" s="8">
        <v>6</v>
      </c>
      <c r="H27" s="8">
        <v>2</v>
      </c>
      <c r="I27" s="8">
        <f t="shared" si="0"/>
        <v>8</v>
      </c>
      <c r="J27" s="7" t="s">
        <v>312</v>
      </c>
      <c r="K27" s="9"/>
    </row>
    <row r="28" spans="1:11" s="10" customFormat="1" ht="31.5" x14ac:dyDescent="0.25">
      <c r="A28" s="7">
        <v>24</v>
      </c>
      <c r="B28" s="7" t="s">
        <v>50</v>
      </c>
      <c r="C28" s="7" t="s">
        <v>77</v>
      </c>
      <c r="D28" s="8">
        <v>539</v>
      </c>
      <c r="E28" s="8">
        <v>7</v>
      </c>
      <c r="F28" s="11" t="s">
        <v>68</v>
      </c>
      <c r="G28" s="8">
        <v>8</v>
      </c>
      <c r="H28" s="8">
        <v>0</v>
      </c>
      <c r="I28" s="8">
        <f t="shared" si="0"/>
        <v>8</v>
      </c>
      <c r="J28" s="7" t="s">
        <v>312</v>
      </c>
      <c r="K28" s="9"/>
    </row>
    <row r="29" spans="1:11" s="10" customFormat="1" ht="31.5" x14ac:dyDescent="0.25">
      <c r="A29" s="7">
        <v>25</v>
      </c>
      <c r="B29" s="7" t="s">
        <v>53</v>
      </c>
      <c r="C29" s="7" t="s">
        <v>57</v>
      </c>
      <c r="D29" s="8">
        <v>261</v>
      </c>
      <c r="E29" s="8">
        <v>7</v>
      </c>
      <c r="F29" s="11" t="s">
        <v>68</v>
      </c>
      <c r="G29" s="8">
        <v>7</v>
      </c>
      <c r="H29" s="8">
        <v>0</v>
      </c>
      <c r="I29" s="8">
        <f t="shared" si="0"/>
        <v>7</v>
      </c>
      <c r="J29" s="7" t="s">
        <v>312</v>
      </c>
      <c r="K29" s="9"/>
    </row>
    <row r="30" spans="1:11" s="10" customFormat="1" ht="31.5" x14ac:dyDescent="0.25">
      <c r="A30" s="7">
        <v>26</v>
      </c>
      <c r="B30" s="7" t="s">
        <v>30</v>
      </c>
      <c r="C30" s="7" t="s">
        <v>77</v>
      </c>
      <c r="D30" s="8">
        <v>384</v>
      </c>
      <c r="E30" s="8">
        <v>7</v>
      </c>
      <c r="F30" s="11" t="s">
        <v>68</v>
      </c>
      <c r="G30" s="8">
        <v>7</v>
      </c>
      <c r="H30" s="8">
        <v>0</v>
      </c>
      <c r="I30" s="8">
        <f t="shared" si="0"/>
        <v>7</v>
      </c>
      <c r="J30" s="7" t="s">
        <v>312</v>
      </c>
      <c r="K30" s="9"/>
    </row>
    <row r="31" spans="1:11" s="10" customFormat="1" ht="31.5" x14ac:dyDescent="0.25">
      <c r="A31" s="7">
        <v>27</v>
      </c>
      <c r="B31" s="7" t="s">
        <v>26</v>
      </c>
      <c r="C31" s="7" t="s">
        <v>63</v>
      </c>
      <c r="D31" s="8">
        <v>277</v>
      </c>
      <c r="E31" s="8">
        <v>7</v>
      </c>
      <c r="F31" s="11" t="s">
        <v>68</v>
      </c>
      <c r="G31" s="8">
        <v>7</v>
      </c>
      <c r="H31" s="8">
        <v>0</v>
      </c>
      <c r="I31" s="8">
        <f t="shared" si="0"/>
        <v>7</v>
      </c>
      <c r="J31" s="7" t="s">
        <v>312</v>
      </c>
      <c r="K31" s="9"/>
    </row>
    <row r="32" spans="1:11" s="10" customFormat="1" ht="31.5" x14ac:dyDescent="0.25">
      <c r="A32" s="7">
        <v>28</v>
      </c>
      <c r="B32" s="7" t="s">
        <v>16</v>
      </c>
      <c r="C32" s="7" t="s">
        <v>63</v>
      </c>
      <c r="D32" s="8">
        <v>249</v>
      </c>
      <c r="E32" s="8">
        <v>7</v>
      </c>
      <c r="F32" s="11" t="s">
        <v>68</v>
      </c>
      <c r="G32" s="8">
        <v>7</v>
      </c>
      <c r="H32" s="8">
        <v>0</v>
      </c>
      <c r="I32" s="8">
        <f t="shared" si="0"/>
        <v>7</v>
      </c>
      <c r="J32" s="7" t="s">
        <v>312</v>
      </c>
      <c r="K32" s="9"/>
    </row>
    <row r="33" spans="1:11" s="10" customFormat="1" ht="31.5" x14ac:dyDescent="0.25">
      <c r="A33" s="7">
        <v>29</v>
      </c>
      <c r="B33" s="7" t="s">
        <v>13</v>
      </c>
      <c r="C33" s="7" t="s">
        <v>111</v>
      </c>
      <c r="D33" s="8">
        <v>249</v>
      </c>
      <c r="E33" s="8">
        <v>7</v>
      </c>
      <c r="F33" s="11" t="s">
        <v>68</v>
      </c>
      <c r="G33" s="8">
        <v>7</v>
      </c>
      <c r="H33" s="8">
        <v>0</v>
      </c>
      <c r="I33" s="8">
        <f t="shared" si="0"/>
        <v>7</v>
      </c>
      <c r="J33" s="7" t="s">
        <v>312</v>
      </c>
      <c r="K33" s="9"/>
    </row>
    <row r="34" spans="1:11" s="10" customFormat="1" ht="31.5" x14ac:dyDescent="0.25">
      <c r="A34" s="7">
        <v>30</v>
      </c>
      <c r="B34" s="7" t="s">
        <v>47</v>
      </c>
      <c r="C34" s="7" t="s">
        <v>57</v>
      </c>
      <c r="D34" s="8">
        <v>389</v>
      </c>
      <c r="E34" s="8">
        <v>7</v>
      </c>
      <c r="F34" s="11" t="s">
        <v>68</v>
      </c>
      <c r="G34" s="8">
        <v>6</v>
      </c>
      <c r="H34" s="8">
        <v>0</v>
      </c>
      <c r="I34" s="8">
        <f t="shared" si="0"/>
        <v>6</v>
      </c>
      <c r="J34" s="7" t="s">
        <v>312</v>
      </c>
      <c r="K34" s="9"/>
    </row>
    <row r="35" spans="1:11" s="10" customFormat="1" ht="31.5" x14ac:dyDescent="0.25">
      <c r="A35" s="7">
        <v>31</v>
      </c>
      <c r="B35" s="7" t="s">
        <v>27</v>
      </c>
      <c r="C35" s="7" t="s">
        <v>57</v>
      </c>
      <c r="D35" s="8">
        <v>277</v>
      </c>
      <c r="E35" s="8">
        <v>7</v>
      </c>
      <c r="F35" s="11" t="s">
        <v>68</v>
      </c>
      <c r="G35" s="8">
        <v>6</v>
      </c>
      <c r="H35" s="8">
        <v>0</v>
      </c>
      <c r="I35" s="8">
        <f t="shared" si="0"/>
        <v>6</v>
      </c>
      <c r="J35" s="7" t="s">
        <v>312</v>
      </c>
      <c r="K35" s="9"/>
    </row>
    <row r="36" spans="1:11" s="10" customFormat="1" ht="31.5" x14ac:dyDescent="0.25">
      <c r="A36" s="7">
        <v>32</v>
      </c>
      <c r="B36" s="7" t="s">
        <v>12</v>
      </c>
      <c r="C36" s="7" t="s">
        <v>75</v>
      </c>
      <c r="D36" s="8">
        <v>249</v>
      </c>
      <c r="E36" s="8">
        <v>7</v>
      </c>
      <c r="F36" s="11" t="s">
        <v>68</v>
      </c>
      <c r="G36" s="8">
        <v>5</v>
      </c>
      <c r="H36" s="8">
        <v>0</v>
      </c>
      <c r="I36" s="8">
        <f t="shared" si="0"/>
        <v>5</v>
      </c>
      <c r="J36" s="7" t="s">
        <v>312</v>
      </c>
      <c r="K36" s="9"/>
    </row>
    <row r="37" spans="1:11" s="10" customFormat="1" ht="31.5" x14ac:dyDescent="0.25">
      <c r="A37" s="7">
        <v>33</v>
      </c>
      <c r="B37" s="7" t="s">
        <v>31</v>
      </c>
      <c r="C37" s="7" t="s">
        <v>76</v>
      </c>
      <c r="D37" s="8">
        <v>389</v>
      </c>
      <c r="E37" s="8">
        <v>7</v>
      </c>
      <c r="F37" s="11" t="s">
        <v>68</v>
      </c>
      <c r="G37" s="8">
        <v>5</v>
      </c>
      <c r="H37" s="8">
        <v>0</v>
      </c>
      <c r="I37" s="8">
        <f t="shared" si="0"/>
        <v>5</v>
      </c>
      <c r="J37" s="7" t="s">
        <v>312</v>
      </c>
      <c r="K37" s="9"/>
    </row>
    <row r="38" spans="1:11" s="10" customFormat="1" ht="31.5" x14ac:dyDescent="0.25">
      <c r="A38" s="7">
        <v>34</v>
      </c>
      <c r="B38" s="7" t="s">
        <v>46</v>
      </c>
      <c r="C38" s="7" t="s">
        <v>76</v>
      </c>
      <c r="D38" s="8">
        <v>384</v>
      </c>
      <c r="E38" s="8">
        <v>7</v>
      </c>
      <c r="F38" s="11" t="s">
        <v>68</v>
      </c>
      <c r="G38" s="8">
        <v>5</v>
      </c>
      <c r="H38" s="8">
        <v>0</v>
      </c>
      <c r="I38" s="8">
        <f t="shared" si="0"/>
        <v>5</v>
      </c>
      <c r="J38" s="7" t="s">
        <v>312</v>
      </c>
      <c r="K38" s="9"/>
    </row>
    <row r="39" spans="1:11" s="10" customFormat="1" ht="31.5" x14ac:dyDescent="0.25">
      <c r="A39" s="7">
        <v>35</v>
      </c>
      <c r="B39" s="7" t="s">
        <v>51</v>
      </c>
      <c r="C39" s="7" t="s">
        <v>119</v>
      </c>
      <c r="D39" s="8">
        <v>539</v>
      </c>
      <c r="E39" s="8">
        <v>7</v>
      </c>
      <c r="F39" s="11" t="s">
        <v>68</v>
      </c>
      <c r="G39" s="8">
        <v>5</v>
      </c>
      <c r="H39" s="8">
        <v>0</v>
      </c>
      <c r="I39" s="8">
        <f t="shared" si="0"/>
        <v>5</v>
      </c>
      <c r="J39" s="7" t="s">
        <v>312</v>
      </c>
      <c r="K39" s="9"/>
    </row>
    <row r="40" spans="1:11" s="10" customFormat="1" ht="31.5" x14ac:dyDescent="0.25">
      <c r="A40" s="7">
        <v>36</v>
      </c>
      <c r="B40" s="7" t="s">
        <v>17</v>
      </c>
      <c r="C40" s="7" t="s">
        <v>118</v>
      </c>
      <c r="D40" s="8">
        <v>249</v>
      </c>
      <c r="E40" s="8">
        <v>7</v>
      </c>
      <c r="F40" s="11" t="s">
        <v>68</v>
      </c>
      <c r="G40" s="8">
        <v>5</v>
      </c>
      <c r="H40" s="8">
        <v>0</v>
      </c>
      <c r="I40" s="8">
        <f t="shared" si="0"/>
        <v>5</v>
      </c>
      <c r="J40" s="7" t="s">
        <v>312</v>
      </c>
      <c r="K40" s="9"/>
    </row>
    <row r="41" spans="1:11" s="10" customFormat="1" ht="31.5" x14ac:dyDescent="0.25">
      <c r="A41" s="7">
        <v>37</v>
      </c>
      <c r="B41" s="7" t="s">
        <v>22</v>
      </c>
      <c r="C41" s="7" t="s">
        <v>57</v>
      </c>
      <c r="D41" s="8">
        <v>283</v>
      </c>
      <c r="E41" s="8">
        <v>7</v>
      </c>
      <c r="F41" s="11" t="s">
        <v>68</v>
      </c>
      <c r="G41" s="8">
        <v>4</v>
      </c>
      <c r="H41" s="8">
        <v>0</v>
      </c>
      <c r="I41" s="8">
        <f t="shared" si="0"/>
        <v>4</v>
      </c>
      <c r="J41" s="7" t="s">
        <v>312</v>
      </c>
      <c r="K41" s="9"/>
    </row>
    <row r="42" spans="1:11" s="10" customFormat="1" ht="31.5" x14ac:dyDescent="0.25">
      <c r="A42" s="7">
        <v>38</v>
      </c>
      <c r="B42" s="7" t="s">
        <v>33</v>
      </c>
      <c r="C42" s="7" t="s">
        <v>76</v>
      </c>
      <c r="D42" s="8">
        <v>389</v>
      </c>
      <c r="E42" s="8">
        <v>7</v>
      </c>
      <c r="F42" s="11" t="s">
        <v>68</v>
      </c>
      <c r="G42" s="8">
        <v>2</v>
      </c>
      <c r="H42" s="8">
        <v>2</v>
      </c>
      <c r="I42" s="8">
        <f t="shared" si="0"/>
        <v>4</v>
      </c>
      <c r="J42" s="7" t="s">
        <v>312</v>
      </c>
      <c r="K42" s="9"/>
    </row>
    <row r="43" spans="1:11" s="10" customFormat="1" ht="31.5" x14ac:dyDescent="0.25">
      <c r="A43" s="7">
        <v>39</v>
      </c>
      <c r="B43" s="7" t="s">
        <v>14</v>
      </c>
      <c r="C43" s="7" t="s">
        <v>121</v>
      </c>
      <c r="D43" s="8">
        <v>249</v>
      </c>
      <c r="E43" s="8">
        <v>7</v>
      </c>
      <c r="F43" s="11" t="s">
        <v>68</v>
      </c>
      <c r="G43" s="8">
        <v>3</v>
      </c>
      <c r="H43" s="8">
        <v>0</v>
      </c>
      <c r="I43" s="8">
        <f t="shared" si="0"/>
        <v>3</v>
      </c>
      <c r="J43" s="7" t="s">
        <v>312</v>
      </c>
      <c r="K43" s="9"/>
    </row>
    <row r="44" spans="1:11" s="10" customFormat="1" ht="31.5" x14ac:dyDescent="0.25">
      <c r="A44" s="7">
        <v>40</v>
      </c>
      <c r="B44" s="7" t="s">
        <v>21</v>
      </c>
      <c r="C44" s="7" t="s">
        <v>76</v>
      </c>
      <c r="D44" s="8">
        <v>393</v>
      </c>
      <c r="E44" s="8">
        <v>7</v>
      </c>
      <c r="F44" s="11" t="s">
        <v>68</v>
      </c>
      <c r="G44" s="8">
        <v>3</v>
      </c>
      <c r="H44" s="8">
        <v>0</v>
      </c>
      <c r="I44" s="8">
        <f t="shared" si="0"/>
        <v>3</v>
      </c>
      <c r="J44" s="7" t="s">
        <v>312</v>
      </c>
      <c r="K44" s="9"/>
    </row>
    <row r="45" spans="1:11" s="10" customFormat="1" ht="31.5" x14ac:dyDescent="0.25">
      <c r="A45" s="7">
        <v>41</v>
      </c>
      <c r="B45" s="7" t="s">
        <v>54</v>
      </c>
      <c r="C45" s="7" t="s">
        <v>71</v>
      </c>
      <c r="D45" s="8">
        <v>261</v>
      </c>
      <c r="E45" s="8">
        <v>7</v>
      </c>
      <c r="F45" s="11" t="s">
        <v>68</v>
      </c>
      <c r="G45" s="8">
        <v>3</v>
      </c>
      <c r="H45" s="8">
        <v>0</v>
      </c>
      <c r="I45" s="8">
        <f t="shared" si="0"/>
        <v>3</v>
      </c>
      <c r="J45" s="7" t="s">
        <v>312</v>
      </c>
      <c r="K45" s="9"/>
    </row>
  </sheetData>
  <autoFilter ref="A4:J45">
    <sortState ref="A5:J45">
      <sortCondition descending="1" ref="I4:I45"/>
    </sortState>
  </autoFilter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workbookViewId="0">
      <selection activeCell="M14" sqref="M14"/>
    </sheetView>
  </sheetViews>
  <sheetFormatPr defaultRowHeight="15.75" x14ac:dyDescent="0.25"/>
  <cols>
    <col min="1" max="1" width="6.28515625" style="1" customWidth="1"/>
    <col min="2" max="2" width="18.28515625" style="1" customWidth="1"/>
    <col min="3" max="3" width="15.140625" style="1" customWidth="1"/>
    <col min="4" max="5" width="9.140625" style="1"/>
    <col min="6" max="6" width="31.85546875" style="1" customWidth="1"/>
    <col min="7" max="7" width="9.140625" style="1"/>
    <col min="8" max="8" width="11.28515625" style="1" customWidth="1"/>
    <col min="9" max="9" width="12" style="1" customWidth="1"/>
    <col min="10" max="10" width="14.2851562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14">
        <v>1</v>
      </c>
      <c r="B5" s="14" t="s">
        <v>184</v>
      </c>
      <c r="C5" s="14" t="s">
        <v>64</v>
      </c>
      <c r="D5" s="15">
        <v>551</v>
      </c>
      <c r="E5" s="15">
        <v>7</v>
      </c>
      <c r="F5" s="16" t="s">
        <v>115</v>
      </c>
      <c r="G5" s="15">
        <v>8</v>
      </c>
      <c r="H5" s="15">
        <v>35</v>
      </c>
      <c r="I5" s="15">
        <f t="shared" ref="I5:I15" si="0">SUM(G5:H5)</f>
        <v>43</v>
      </c>
      <c r="J5" s="14" t="s">
        <v>310</v>
      </c>
      <c r="K5" s="9"/>
    </row>
    <row r="6" spans="1:11" s="10" customFormat="1" ht="31.5" x14ac:dyDescent="0.25">
      <c r="A6" s="14">
        <v>2</v>
      </c>
      <c r="B6" s="14" t="s">
        <v>183</v>
      </c>
      <c r="C6" s="14" t="s">
        <v>74</v>
      </c>
      <c r="D6" s="15">
        <v>244</v>
      </c>
      <c r="E6" s="15">
        <v>7</v>
      </c>
      <c r="F6" s="16" t="s">
        <v>115</v>
      </c>
      <c r="G6" s="15">
        <v>9</v>
      </c>
      <c r="H6" s="15">
        <v>30</v>
      </c>
      <c r="I6" s="15">
        <f t="shared" si="0"/>
        <v>39</v>
      </c>
      <c r="J6" s="14" t="s">
        <v>311</v>
      </c>
      <c r="K6" s="9"/>
    </row>
    <row r="7" spans="1:11" s="10" customFormat="1" ht="31.5" x14ac:dyDescent="0.25">
      <c r="A7" s="14">
        <v>3</v>
      </c>
      <c r="B7" s="14" t="s">
        <v>192</v>
      </c>
      <c r="C7" s="14" t="s">
        <v>64</v>
      </c>
      <c r="D7" s="15">
        <v>244</v>
      </c>
      <c r="E7" s="15">
        <v>7</v>
      </c>
      <c r="F7" s="16" t="s">
        <v>115</v>
      </c>
      <c r="G7" s="15">
        <v>10</v>
      </c>
      <c r="H7" s="15">
        <v>22</v>
      </c>
      <c r="I7" s="15">
        <f t="shared" si="0"/>
        <v>32</v>
      </c>
      <c r="J7" s="14" t="s">
        <v>311</v>
      </c>
      <c r="K7" s="9"/>
    </row>
    <row r="8" spans="1:11" s="10" customFormat="1" ht="31.5" x14ac:dyDescent="0.25">
      <c r="A8" s="7">
        <v>4</v>
      </c>
      <c r="B8" s="7" t="s">
        <v>185</v>
      </c>
      <c r="C8" s="7" t="s">
        <v>58</v>
      </c>
      <c r="D8" s="8">
        <v>244</v>
      </c>
      <c r="E8" s="8">
        <v>7</v>
      </c>
      <c r="F8" s="11" t="s">
        <v>115</v>
      </c>
      <c r="G8" s="8">
        <v>14</v>
      </c>
      <c r="H8" s="8">
        <v>0</v>
      </c>
      <c r="I8" s="8">
        <f t="shared" si="0"/>
        <v>14</v>
      </c>
      <c r="J8" s="7" t="s">
        <v>312</v>
      </c>
      <c r="K8" s="9"/>
    </row>
    <row r="9" spans="1:11" s="10" customFormat="1" ht="31.5" x14ac:dyDescent="0.25">
      <c r="A9" s="7">
        <v>5</v>
      </c>
      <c r="B9" s="7" t="s">
        <v>188</v>
      </c>
      <c r="C9" s="7" t="s">
        <v>57</v>
      </c>
      <c r="D9" s="8">
        <v>389</v>
      </c>
      <c r="E9" s="8">
        <v>7</v>
      </c>
      <c r="F9" s="11" t="s">
        <v>115</v>
      </c>
      <c r="G9" s="8">
        <v>11</v>
      </c>
      <c r="H9" s="8">
        <v>0</v>
      </c>
      <c r="I9" s="8">
        <f t="shared" si="0"/>
        <v>11</v>
      </c>
      <c r="J9" s="7" t="s">
        <v>312</v>
      </c>
      <c r="K9" s="9"/>
    </row>
    <row r="10" spans="1:11" s="10" customFormat="1" ht="31.5" x14ac:dyDescent="0.25">
      <c r="A10" s="7">
        <v>6</v>
      </c>
      <c r="B10" s="7" t="s">
        <v>187</v>
      </c>
      <c r="C10" s="7" t="s">
        <v>121</v>
      </c>
      <c r="D10" s="8">
        <v>261</v>
      </c>
      <c r="E10" s="8">
        <v>7</v>
      </c>
      <c r="F10" s="11" t="s">
        <v>115</v>
      </c>
      <c r="G10" s="8">
        <v>10</v>
      </c>
      <c r="H10" s="8">
        <v>0</v>
      </c>
      <c r="I10" s="8">
        <f t="shared" si="0"/>
        <v>10</v>
      </c>
      <c r="J10" s="7" t="s">
        <v>312</v>
      </c>
      <c r="K10" s="9"/>
    </row>
    <row r="11" spans="1:11" s="10" customFormat="1" ht="31.5" x14ac:dyDescent="0.25">
      <c r="A11" s="7">
        <v>7</v>
      </c>
      <c r="B11" s="7" t="s">
        <v>186</v>
      </c>
      <c r="C11" s="7" t="s">
        <v>76</v>
      </c>
      <c r="D11" s="8">
        <v>389</v>
      </c>
      <c r="E11" s="8">
        <v>7</v>
      </c>
      <c r="F11" s="11" t="s">
        <v>115</v>
      </c>
      <c r="G11" s="8">
        <v>9</v>
      </c>
      <c r="H11" s="8">
        <v>0</v>
      </c>
      <c r="I11" s="8">
        <f t="shared" si="0"/>
        <v>9</v>
      </c>
      <c r="J11" s="7" t="s">
        <v>312</v>
      </c>
      <c r="K11" s="9"/>
    </row>
    <row r="12" spans="1:11" s="10" customFormat="1" ht="31.5" x14ac:dyDescent="0.25">
      <c r="A12" s="7">
        <v>8</v>
      </c>
      <c r="B12" s="7" t="s">
        <v>189</v>
      </c>
      <c r="C12" s="7" t="s">
        <v>79</v>
      </c>
      <c r="D12" s="8">
        <v>389</v>
      </c>
      <c r="E12" s="8">
        <v>7</v>
      </c>
      <c r="F12" s="11" t="s">
        <v>115</v>
      </c>
      <c r="G12" s="8">
        <v>8</v>
      </c>
      <c r="H12" s="8">
        <v>0</v>
      </c>
      <c r="I12" s="8">
        <f t="shared" si="0"/>
        <v>8</v>
      </c>
      <c r="J12" s="7" t="s">
        <v>312</v>
      </c>
      <c r="K12" s="9"/>
    </row>
    <row r="13" spans="1:11" s="10" customFormat="1" ht="31.5" x14ac:dyDescent="0.25">
      <c r="A13" s="7">
        <v>9</v>
      </c>
      <c r="B13" s="7" t="s">
        <v>193</v>
      </c>
      <c r="C13" s="7" t="s">
        <v>63</v>
      </c>
      <c r="D13" s="8">
        <v>261</v>
      </c>
      <c r="E13" s="8">
        <v>7</v>
      </c>
      <c r="F13" s="11" t="s">
        <v>115</v>
      </c>
      <c r="G13" s="8">
        <v>5</v>
      </c>
      <c r="H13" s="8">
        <v>0</v>
      </c>
      <c r="I13" s="8">
        <f t="shared" si="0"/>
        <v>5</v>
      </c>
      <c r="J13" s="7" t="s">
        <v>312</v>
      </c>
      <c r="K13" s="9"/>
    </row>
    <row r="14" spans="1:11" s="10" customFormat="1" ht="31.5" x14ac:dyDescent="0.25">
      <c r="A14" s="7">
        <v>10</v>
      </c>
      <c r="B14" s="7" t="s">
        <v>190</v>
      </c>
      <c r="C14" s="7" t="s">
        <v>74</v>
      </c>
      <c r="D14" s="8">
        <v>261</v>
      </c>
      <c r="E14" s="8">
        <v>7</v>
      </c>
      <c r="F14" s="11" t="s">
        <v>115</v>
      </c>
      <c r="G14" s="8">
        <v>3</v>
      </c>
      <c r="H14" s="8">
        <v>0</v>
      </c>
      <c r="I14" s="8">
        <f t="shared" si="0"/>
        <v>3</v>
      </c>
      <c r="J14" s="7" t="s">
        <v>312</v>
      </c>
      <c r="K14" s="9"/>
    </row>
    <row r="15" spans="1:11" s="10" customFormat="1" ht="31.5" x14ac:dyDescent="0.25">
      <c r="A15" s="7">
        <v>11</v>
      </c>
      <c r="B15" s="7" t="s">
        <v>191</v>
      </c>
      <c r="C15" s="7" t="s">
        <v>59</v>
      </c>
      <c r="D15" s="8">
        <v>261</v>
      </c>
      <c r="E15" s="8">
        <v>7</v>
      </c>
      <c r="F15" s="11" t="s">
        <v>115</v>
      </c>
      <c r="G15" s="8">
        <v>3</v>
      </c>
      <c r="H15" s="8">
        <v>0</v>
      </c>
      <c r="I15" s="8">
        <f t="shared" si="0"/>
        <v>3</v>
      </c>
      <c r="J15" s="7" t="s">
        <v>312</v>
      </c>
      <c r="K15" s="9"/>
    </row>
  </sheetData>
  <autoFilter ref="A4:J15">
    <sortState ref="A5:J15">
      <sortCondition descending="1" ref="I4:I15"/>
    </sortState>
  </autoFilter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opLeftCell="A10" workbookViewId="0">
      <selection activeCell="P15" sqref="P15:P16"/>
    </sheetView>
  </sheetViews>
  <sheetFormatPr defaultRowHeight="15.75" x14ac:dyDescent="0.25"/>
  <cols>
    <col min="1" max="1" width="6.28515625" style="1" customWidth="1"/>
    <col min="2" max="2" width="19.7109375" style="1" customWidth="1"/>
    <col min="3" max="3" width="11" style="1" customWidth="1"/>
    <col min="4" max="5" width="9.140625" style="1"/>
    <col min="6" max="6" width="31.5703125" style="1" customWidth="1"/>
    <col min="7" max="7" width="9.140625" style="1"/>
    <col min="8" max="9" width="12" style="1" customWidth="1"/>
    <col min="10" max="10" width="13.71093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14">
        <v>1</v>
      </c>
      <c r="B5" s="14" t="s">
        <v>194</v>
      </c>
      <c r="C5" s="14" t="s">
        <v>64</v>
      </c>
      <c r="D5" s="15">
        <v>378</v>
      </c>
      <c r="E5" s="15">
        <v>8</v>
      </c>
      <c r="F5" s="16" t="s">
        <v>56</v>
      </c>
      <c r="G5" s="15">
        <v>35</v>
      </c>
      <c r="H5" s="15"/>
      <c r="I5" s="15">
        <f t="shared" ref="I5:I19" si="0">SUM(G5:H5)</f>
        <v>35</v>
      </c>
      <c r="J5" s="14" t="s">
        <v>311</v>
      </c>
      <c r="K5" s="9"/>
    </row>
    <row r="6" spans="1:11" s="10" customFormat="1" ht="31.5" x14ac:dyDescent="0.25">
      <c r="A6" s="14">
        <v>2</v>
      </c>
      <c r="B6" s="14" t="s">
        <v>185</v>
      </c>
      <c r="C6" s="14" t="s">
        <v>58</v>
      </c>
      <c r="D6" s="15">
        <v>378</v>
      </c>
      <c r="E6" s="15">
        <v>8</v>
      </c>
      <c r="F6" s="16" t="s">
        <v>56</v>
      </c>
      <c r="G6" s="15">
        <v>35</v>
      </c>
      <c r="H6" s="15"/>
      <c r="I6" s="15">
        <f t="shared" si="0"/>
        <v>35</v>
      </c>
      <c r="J6" s="14" t="s">
        <v>311</v>
      </c>
      <c r="K6" s="9"/>
    </row>
    <row r="7" spans="1:11" s="10" customFormat="1" ht="31.5" x14ac:dyDescent="0.25">
      <c r="A7" s="14">
        <v>3</v>
      </c>
      <c r="B7" s="14" t="s">
        <v>195</v>
      </c>
      <c r="C7" s="14" t="s">
        <v>63</v>
      </c>
      <c r="D7" s="15">
        <v>393</v>
      </c>
      <c r="E7" s="15">
        <v>8</v>
      </c>
      <c r="F7" s="16" t="s">
        <v>56</v>
      </c>
      <c r="G7" s="15">
        <v>31</v>
      </c>
      <c r="H7" s="15"/>
      <c r="I7" s="15">
        <f t="shared" si="0"/>
        <v>31</v>
      </c>
      <c r="J7" s="14" t="s">
        <v>311</v>
      </c>
      <c r="K7" s="9"/>
    </row>
    <row r="8" spans="1:11" s="10" customFormat="1" ht="31.5" x14ac:dyDescent="0.25">
      <c r="A8" s="14">
        <v>4</v>
      </c>
      <c r="B8" s="14" t="s">
        <v>196</v>
      </c>
      <c r="C8" s="14" t="s">
        <v>78</v>
      </c>
      <c r="D8" s="15">
        <v>378</v>
      </c>
      <c r="E8" s="15">
        <v>8</v>
      </c>
      <c r="F8" s="16" t="s">
        <v>56</v>
      </c>
      <c r="G8" s="15">
        <v>31</v>
      </c>
      <c r="H8" s="15"/>
      <c r="I8" s="15">
        <f t="shared" si="0"/>
        <v>31</v>
      </c>
      <c r="J8" s="14" t="s">
        <v>311</v>
      </c>
      <c r="K8" s="9"/>
    </row>
    <row r="9" spans="1:11" s="10" customFormat="1" ht="31.5" x14ac:dyDescent="0.25">
      <c r="A9" s="14">
        <v>5</v>
      </c>
      <c r="B9" s="14" t="s">
        <v>197</v>
      </c>
      <c r="C9" s="14" t="s">
        <v>71</v>
      </c>
      <c r="D9" s="15">
        <v>393</v>
      </c>
      <c r="E9" s="15">
        <v>8</v>
      </c>
      <c r="F9" s="16" t="s">
        <v>56</v>
      </c>
      <c r="G9" s="15">
        <v>28</v>
      </c>
      <c r="H9" s="15"/>
      <c r="I9" s="15">
        <f t="shared" si="0"/>
        <v>28</v>
      </c>
      <c r="J9" s="14" t="s">
        <v>311</v>
      </c>
      <c r="K9" s="9"/>
    </row>
    <row r="10" spans="1:11" s="10" customFormat="1" ht="31.5" x14ac:dyDescent="0.25">
      <c r="A10" s="14">
        <v>6</v>
      </c>
      <c r="B10" s="14" t="s">
        <v>198</v>
      </c>
      <c r="C10" s="14" t="s">
        <v>57</v>
      </c>
      <c r="D10" s="15">
        <v>393</v>
      </c>
      <c r="E10" s="15">
        <v>8</v>
      </c>
      <c r="F10" s="16" t="s">
        <v>56</v>
      </c>
      <c r="G10" s="15">
        <v>28</v>
      </c>
      <c r="H10" s="15"/>
      <c r="I10" s="15">
        <f t="shared" si="0"/>
        <v>28</v>
      </c>
      <c r="J10" s="14" t="s">
        <v>311</v>
      </c>
      <c r="K10" s="9"/>
    </row>
    <row r="11" spans="1:11" s="10" customFormat="1" ht="31.5" x14ac:dyDescent="0.25">
      <c r="A11" s="14">
        <v>7</v>
      </c>
      <c r="B11" s="14" t="s">
        <v>199</v>
      </c>
      <c r="C11" s="14" t="s">
        <v>72</v>
      </c>
      <c r="D11" s="15">
        <v>378</v>
      </c>
      <c r="E11" s="15">
        <v>8</v>
      </c>
      <c r="F11" s="16" t="s">
        <v>56</v>
      </c>
      <c r="G11" s="15">
        <v>24</v>
      </c>
      <c r="H11" s="15"/>
      <c r="I11" s="15">
        <f t="shared" si="0"/>
        <v>24</v>
      </c>
      <c r="J11" s="14" t="s">
        <v>311</v>
      </c>
      <c r="K11" s="9"/>
    </row>
    <row r="12" spans="1:11" s="10" customFormat="1" ht="31.5" x14ac:dyDescent="0.25">
      <c r="A12" s="14">
        <v>8</v>
      </c>
      <c r="B12" s="14" t="s">
        <v>200</v>
      </c>
      <c r="C12" s="14" t="s">
        <v>121</v>
      </c>
      <c r="D12" s="15">
        <v>393</v>
      </c>
      <c r="E12" s="15">
        <v>8</v>
      </c>
      <c r="F12" s="16" t="s">
        <v>56</v>
      </c>
      <c r="G12" s="15">
        <v>22</v>
      </c>
      <c r="H12" s="15"/>
      <c r="I12" s="15">
        <f t="shared" si="0"/>
        <v>22</v>
      </c>
      <c r="J12" s="14" t="s">
        <v>311</v>
      </c>
      <c r="K12" s="9"/>
    </row>
    <row r="13" spans="1:11" s="10" customFormat="1" ht="31.5" x14ac:dyDescent="0.25">
      <c r="A13" s="14">
        <v>9</v>
      </c>
      <c r="B13" s="14" t="s">
        <v>201</v>
      </c>
      <c r="C13" s="14" t="s">
        <v>71</v>
      </c>
      <c r="D13" s="15">
        <v>261</v>
      </c>
      <c r="E13" s="15">
        <v>8</v>
      </c>
      <c r="F13" s="16" t="s">
        <v>56</v>
      </c>
      <c r="G13" s="15">
        <v>22</v>
      </c>
      <c r="H13" s="15"/>
      <c r="I13" s="15">
        <f t="shared" si="0"/>
        <v>22</v>
      </c>
      <c r="J13" s="14" t="s">
        <v>311</v>
      </c>
      <c r="K13" s="9"/>
    </row>
    <row r="14" spans="1:11" s="10" customFormat="1" ht="31.5" x14ac:dyDescent="0.25">
      <c r="A14" s="14">
        <v>10</v>
      </c>
      <c r="B14" s="14" t="s">
        <v>202</v>
      </c>
      <c r="C14" s="14" t="s">
        <v>64</v>
      </c>
      <c r="D14" s="15">
        <v>393</v>
      </c>
      <c r="E14" s="15">
        <v>8</v>
      </c>
      <c r="F14" s="16" t="s">
        <v>56</v>
      </c>
      <c r="G14" s="15">
        <v>21</v>
      </c>
      <c r="H14" s="15"/>
      <c r="I14" s="15">
        <f t="shared" si="0"/>
        <v>21</v>
      </c>
      <c r="J14" s="14" t="s">
        <v>311</v>
      </c>
      <c r="K14" s="9"/>
    </row>
    <row r="15" spans="1:11" s="10" customFormat="1" ht="31.5" x14ac:dyDescent="0.25">
      <c r="A15" s="14">
        <v>11</v>
      </c>
      <c r="B15" s="14" t="s">
        <v>203</v>
      </c>
      <c r="C15" s="14" t="s">
        <v>63</v>
      </c>
      <c r="D15" s="15">
        <v>378</v>
      </c>
      <c r="E15" s="15">
        <v>8</v>
      </c>
      <c r="F15" s="16" t="s">
        <v>56</v>
      </c>
      <c r="G15" s="15">
        <v>21</v>
      </c>
      <c r="H15" s="15"/>
      <c r="I15" s="15">
        <f t="shared" si="0"/>
        <v>21</v>
      </c>
      <c r="J15" s="14" t="s">
        <v>311</v>
      </c>
      <c r="K15" s="9"/>
    </row>
    <row r="16" spans="1:11" s="10" customFormat="1" ht="31.5" x14ac:dyDescent="0.25">
      <c r="A16" s="7">
        <v>12</v>
      </c>
      <c r="B16" s="7" t="s">
        <v>204</v>
      </c>
      <c r="C16" s="7" t="s">
        <v>73</v>
      </c>
      <c r="D16" s="8">
        <v>378</v>
      </c>
      <c r="E16" s="8">
        <v>8</v>
      </c>
      <c r="F16" s="11" t="s">
        <v>56</v>
      </c>
      <c r="G16" s="8">
        <v>16</v>
      </c>
      <c r="H16" s="8"/>
      <c r="I16" s="8">
        <f t="shared" si="0"/>
        <v>16</v>
      </c>
      <c r="J16" s="7" t="s">
        <v>312</v>
      </c>
      <c r="K16" s="9"/>
    </row>
    <row r="17" spans="1:11" s="10" customFormat="1" ht="31.5" x14ac:dyDescent="0.25">
      <c r="A17" s="7">
        <v>13</v>
      </c>
      <c r="B17" s="7" t="s">
        <v>205</v>
      </c>
      <c r="C17" s="7" t="s">
        <v>72</v>
      </c>
      <c r="D17" s="8">
        <v>378</v>
      </c>
      <c r="E17" s="8">
        <v>8</v>
      </c>
      <c r="F17" s="11" t="s">
        <v>56</v>
      </c>
      <c r="G17" s="8">
        <v>14</v>
      </c>
      <c r="H17" s="8"/>
      <c r="I17" s="8">
        <f t="shared" si="0"/>
        <v>14</v>
      </c>
      <c r="J17" s="7" t="s">
        <v>312</v>
      </c>
      <c r="K17" s="9"/>
    </row>
    <row r="18" spans="1:11" s="10" customFormat="1" ht="31.5" x14ac:dyDescent="0.25">
      <c r="A18" s="7">
        <v>14</v>
      </c>
      <c r="B18" s="7" t="s">
        <v>100</v>
      </c>
      <c r="C18" s="7" t="s">
        <v>63</v>
      </c>
      <c r="D18" s="8">
        <v>378</v>
      </c>
      <c r="E18" s="8">
        <v>8</v>
      </c>
      <c r="F18" s="11" t="s">
        <v>56</v>
      </c>
      <c r="G18" s="8">
        <v>7</v>
      </c>
      <c r="H18" s="8"/>
      <c r="I18" s="8">
        <f t="shared" si="0"/>
        <v>7</v>
      </c>
      <c r="J18" s="7" t="s">
        <v>312</v>
      </c>
      <c r="K18" s="9"/>
    </row>
    <row r="19" spans="1:11" s="10" customFormat="1" ht="31.5" x14ac:dyDescent="0.25">
      <c r="A19" s="7">
        <v>15</v>
      </c>
      <c r="B19" s="7" t="s">
        <v>206</v>
      </c>
      <c r="C19" s="7" t="s">
        <v>57</v>
      </c>
      <c r="D19" s="8">
        <v>261</v>
      </c>
      <c r="E19" s="8">
        <v>8</v>
      </c>
      <c r="F19" s="11" t="s">
        <v>56</v>
      </c>
      <c r="G19" s="8">
        <v>7</v>
      </c>
      <c r="H19" s="8"/>
      <c r="I19" s="8">
        <f t="shared" si="0"/>
        <v>7</v>
      </c>
      <c r="J19" s="7" t="s">
        <v>312</v>
      </c>
      <c r="K19" s="9"/>
    </row>
  </sheetData>
  <autoFilter ref="A4:J19">
    <sortState ref="A5:J19">
      <sortCondition descending="1" ref="I4:I19"/>
    </sortState>
  </autoFilter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"/>
  <sheetViews>
    <sheetView workbookViewId="0">
      <selection activeCell="J8" sqref="J8"/>
    </sheetView>
  </sheetViews>
  <sheetFormatPr defaultRowHeight="15.75" x14ac:dyDescent="0.25"/>
  <cols>
    <col min="1" max="1" width="6.28515625" style="1" customWidth="1"/>
    <col min="2" max="2" width="38.7109375" style="1" customWidth="1"/>
    <col min="3" max="3" width="11" style="1" customWidth="1"/>
    <col min="4" max="5" width="9.140625" style="1"/>
    <col min="6" max="6" width="21.28515625" style="1" customWidth="1"/>
    <col min="7" max="7" width="9.140625" style="1"/>
    <col min="8" max="9" width="12" style="1" customWidth="1"/>
    <col min="10" max="10" width="10.855468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x14ac:dyDescent="0.25">
      <c r="A5" s="7">
        <v>1</v>
      </c>
      <c r="B5" s="7" t="s">
        <v>207</v>
      </c>
      <c r="C5" s="7" t="s">
        <v>58</v>
      </c>
      <c r="D5" s="8">
        <v>261</v>
      </c>
      <c r="E5" s="8">
        <v>8</v>
      </c>
      <c r="F5" s="7" t="s">
        <v>48</v>
      </c>
      <c r="G5" s="8">
        <v>3</v>
      </c>
      <c r="H5" s="8">
        <v>0</v>
      </c>
      <c r="I5" s="8">
        <f t="shared" ref="I5" si="0">SUM(G5:H5)</f>
        <v>3</v>
      </c>
      <c r="J5" s="7" t="s">
        <v>312</v>
      </c>
      <c r="K5" s="9"/>
    </row>
  </sheetData>
  <autoFilter ref="A4:H5">
    <sortState ref="A5:J64">
      <sortCondition ref="B4:B69"/>
    </sortState>
  </autoFilter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37" workbookViewId="0">
      <selection activeCell="P13" sqref="P13"/>
    </sheetView>
  </sheetViews>
  <sheetFormatPr defaultRowHeight="15.75" x14ac:dyDescent="0.25"/>
  <cols>
    <col min="1" max="1" width="6.28515625" style="1" customWidth="1"/>
    <col min="2" max="2" width="26.28515625" style="1" customWidth="1"/>
    <col min="3" max="3" width="11" style="1" customWidth="1"/>
    <col min="4" max="5" width="9.140625" style="1"/>
    <col min="6" max="6" width="31.7109375" style="1" customWidth="1"/>
    <col min="7" max="7" width="9.140625" style="1"/>
    <col min="8" max="9" width="12" style="1" customWidth="1"/>
    <col min="10" max="10" width="13.570312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14">
        <v>1</v>
      </c>
      <c r="B5" s="14" t="s">
        <v>208</v>
      </c>
      <c r="C5" s="14" t="s">
        <v>74</v>
      </c>
      <c r="D5" s="15">
        <v>551</v>
      </c>
      <c r="E5" s="15">
        <v>8</v>
      </c>
      <c r="F5" s="16" t="s">
        <v>68</v>
      </c>
      <c r="G5" s="15">
        <v>23</v>
      </c>
      <c r="H5" s="15">
        <v>30</v>
      </c>
      <c r="I5" s="15">
        <f t="shared" ref="I5:I42" si="0">SUM(G5:H5)</f>
        <v>53</v>
      </c>
      <c r="J5" s="14" t="s">
        <v>310</v>
      </c>
      <c r="K5" s="9"/>
    </row>
    <row r="6" spans="1:11" s="10" customFormat="1" ht="31.5" x14ac:dyDescent="0.25">
      <c r="A6" s="14">
        <v>2</v>
      </c>
      <c r="B6" s="14" t="s">
        <v>209</v>
      </c>
      <c r="C6" s="14" t="s">
        <v>63</v>
      </c>
      <c r="D6" s="15">
        <v>551</v>
      </c>
      <c r="E6" s="15">
        <v>8</v>
      </c>
      <c r="F6" s="16" t="s">
        <v>68</v>
      </c>
      <c r="G6" s="15">
        <v>18</v>
      </c>
      <c r="H6" s="15">
        <v>16</v>
      </c>
      <c r="I6" s="15">
        <f t="shared" si="0"/>
        <v>34</v>
      </c>
      <c r="J6" s="14" t="s">
        <v>311</v>
      </c>
      <c r="K6" s="9"/>
    </row>
    <row r="7" spans="1:11" s="10" customFormat="1" ht="31.5" x14ac:dyDescent="0.25">
      <c r="A7" s="14">
        <v>3</v>
      </c>
      <c r="B7" s="14" t="s">
        <v>210</v>
      </c>
      <c r="C7" s="14" t="s">
        <v>72</v>
      </c>
      <c r="D7" s="15">
        <v>551</v>
      </c>
      <c r="E7" s="15">
        <v>8</v>
      </c>
      <c r="F7" s="16" t="s">
        <v>68</v>
      </c>
      <c r="G7" s="15">
        <v>17</v>
      </c>
      <c r="H7" s="15">
        <v>12</v>
      </c>
      <c r="I7" s="15">
        <f t="shared" si="0"/>
        <v>29</v>
      </c>
      <c r="J7" s="14" t="s">
        <v>311</v>
      </c>
      <c r="K7" s="9"/>
    </row>
    <row r="8" spans="1:11" s="10" customFormat="1" ht="31.5" x14ac:dyDescent="0.25">
      <c r="A8" s="14">
        <v>4</v>
      </c>
      <c r="B8" s="14" t="s">
        <v>209</v>
      </c>
      <c r="C8" s="14" t="s">
        <v>72</v>
      </c>
      <c r="D8" s="15">
        <v>551</v>
      </c>
      <c r="E8" s="15">
        <v>8</v>
      </c>
      <c r="F8" s="16" t="s">
        <v>68</v>
      </c>
      <c r="G8" s="15">
        <v>16</v>
      </c>
      <c r="H8" s="15">
        <v>12</v>
      </c>
      <c r="I8" s="15">
        <f t="shared" si="0"/>
        <v>28</v>
      </c>
      <c r="J8" s="14" t="s">
        <v>311</v>
      </c>
      <c r="K8" s="9"/>
    </row>
    <row r="9" spans="1:11" s="10" customFormat="1" ht="31.5" x14ac:dyDescent="0.25">
      <c r="A9" s="14">
        <v>5</v>
      </c>
      <c r="B9" s="14" t="s">
        <v>211</v>
      </c>
      <c r="C9" s="14" t="s">
        <v>57</v>
      </c>
      <c r="D9" s="15">
        <v>551</v>
      </c>
      <c r="E9" s="15">
        <v>8</v>
      </c>
      <c r="F9" s="16" t="s">
        <v>68</v>
      </c>
      <c r="G9" s="15">
        <v>16</v>
      </c>
      <c r="H9" s="15">
        <v>10</v>
      </c>
      <c r="I9" s="15">
        <f t="shared" si="0"/>
        <v>26</v>
      </c>
      <c r="J9" s="14" t="s">
        <v>311</v>
      </c>
      <c r="K9" s="9"/>
    </row>
    <row r="10" spans="1:11" s="10" customFormat="1" ht="31.5" x14ac:dyDescent="0.25">
      <c r="A10" s="14">
        <v>6</v>
      </c>
      <c r="B10" s="14" t="s">
        <v>212</v>
      </c>
      <c r="C10" s="14" t="s">
        <v>63</v>
      </c>
      <c r="D10" s="15">
        <v>277</v>
      </c>
      <c r="E10" s="15">
        <v>8</v>
      </c>
      <c r="F10" s="16" t="s">
        <v>68</v>
      </c>
      <c r="G10" s="15">
        <v>12</v>
      </c>
      <c r="H10" s="15">
        <v>11</v>
      </c>
      <c r="I10" s="15">
        <f t="shared" si="0"/>
        <v>23</v>
      </c>
      <c r="J10" s="14" t="s">
        <v>311</v>
      </c>
      <c r="K10" s="9"/>
    </row>
    <row r="11" spans="1:11" s="10" customFormat="1" ht="31.5" x14ac:dyDescent="0.25">
      <c r="A11" s="14">
        <v>7</v>
      </c>
      <c r="B11" s="14" t="s">
        <v>213</v>
      </c>
      <c r="C11" s="14" t="s">
        <v>75</v>
      </c>
      <c r="D11" s="15">
        <v>244</v>
      </c>
      <c r="E11" s="15">
        <v>8</v>
      </c>
      <c r="F11" s="16" t="s">
        <v>68</v>
      </c>
      <c r="G11" s="15">
        <v>14</v>
      </c>
      <c r="H11" s="15">
        <v>5</v>
      </c>
      <c r="I11" s="15">
        <f t="shared" si="0"/>
        <v>19</v>
      </c>
      <c r="J11" s="14" t="s">
        <v>311</v>
      </c>
      <c r="K11" s="9"/>
    </row>
    <row r="12" spans="1:11" s="10" customFormat="1" ht="31.5" x14ac:dyDescent="0.25">
      <c r="A12" s="7">
        <v>8</v>
      </c>
      <c r="B12" s="7" t="s">
        <v>214</v>
      </c>
      <c r="C12" s="7" t="s">
        <v>75</v>
      </c>
      <c r="D12" s="8">
        <v>244</v>
      </c>
      <c r="E12" s="8">
        <v>8</v>
      </c>
      <c r="F12" s="11" t="s">
        <v>68</v>
      </c>
      <c r="G12" s="8">
        <v>11</v>
      </c>
      <c r="H12" s="8">
        <v>7</v>
      </c>
      <c r="I12" s="8">
        <f t="shared" si="0"/>
        <v>18</v>
      </c>
      <c r="J12" s="7" t="s">
        <v>312</v>
      </c>
      <c r="K12" s="9"/>
    </row>
    <row r="13" spans="1:11" s="10" customFormat="1" ht="31.5" x14ac:dyDescent="0.25">
      <c r="A13" s="7">
        <v>9</v>
      </c>
      <c r="B13" s="7" t="s">
        <v>215</v>
      </c>
      <c r="C13" s="7" t="s">
        <v>64</v>
      </c>
      <c r="D13" s="8">
        <v>277</v>
      </c>
      <c r="E13" s="8">
        <v>8</v>
      </c>
      <c r="F13" s="11" t="s">
        <v>68</v>
      </c>
      <c r="G13" s="8">
        <v>11</v>
      </c>
      <c r="H13" s="8">
        <v>6</v>
      </c>
      <c r="I13" s="8">
        <f t="shared" si="0"/>
        <v>17</v>
      </c>
      <c r="J13" s="7" t="s">
        <v>312</v>
      </c>
      <c r="K13" s="9"/>
    </row>
    <row r="14" spans="1:11" s="10" customFormat="1" ht="31.5" x14ac:dyDescent="0.25">
      <c r="A14" s="7">
        <v>10</v>
      </c>
      <c r="B14" s="7" t="s">
        <v>216</v>
      </c>
      <c r="C14" s="7" t="s">
        <v>76</v>
      </c>
      <c r="D14" s="8">
        <v>389</v>
      </c>
      <c r="E14" s="8">
        <v>8</v>
      </c>
      <c r="F14" s="11" t="s">
        <v>68</v>
      </c>
      <c r="G14" s="8">
        <v>16</v>
      </c>
      <c r="H14" s="8">
        <v>0</v>
      </c>
      <c r="I14" s="8">
        <f t="shared" si="0"/>
        <v>16</v>
      </c>
      <c r="J14" s="7" t="s">
        <v>312</v>
      </c>
      <c r="K14" s="9"/>
    </row>
    <row r="15" spans="1:11" s="10" customFormat="1" ht="31.5" x14ac:dyDescent="0.25">
      <c r="A15" s="7">
        <v>11</v>
      </c>
      <c r="B15" s="7" t="s">
        <v>217</v>
      </c>
      <c r="C15" s="7" t="s">
        <v>59</v>
      </c>
      <c r="D15" s="8">
        <v>387</v>
      </c>
      <c r="E15" s="8">
        <v>8</v>
      </c>
      <c r="F15" s="11" t="s">
        <v>68</v>
      </c>
      <c r="G15" s="8">
        <v>15</v>
      </c>
      <c r="H15" s="8">
        <v>0</v>
      </c>
      <c r="I15" s="8">
        <f t="shared" si="0"/>
        <v>15</v>
      </c>
      <c r="J15" s="7" t="s">
        <v>312</v>
      </c>
      <c r="K15" s="9"/>
    </row>
    <row r="16" spans="1:11" s="10" customFormat="1" ht="31.5" x14ac:dyDescent="0.25">
      <c r="A16" s="7">
        <v>12</v>
      </c>
      <c r="B16" s="7" t="s">
        <v>218</v>
      </c>
      <c r="C16" s="7" t="s">
        <v>69</v>
      </c>
      <c r="D16" s="8">
        <v>277</v>
      </c>
      <c r="E16" s="8">
        <v>8</v>
      </c>
      <c r="F16" s="11" t="s">
        <v>68</v>
      </c>
      <c r="G16" s="8">
        <v>13</v>
      </c>
      <c r="H16" s="8">
        <v>0</v>
      </c>
      <c r="I16" s="8">
        <f t="shared" si="0"/>
        <v>13</v>
      </c>
      <c r="J16" s="7" t="s">
        <v>312</v>
      </c>
      <c r="K16" s="9"/>
    </row>
    <row r="17" spans="1:11" s="10" customFormat="1" ht="31.5" x14ac:dyDescent="0.25">
      <c r="A17" s="7">
        <v>13</v>
      </c>
      <c r="B17" s="7" t="s">
        <v>219</v>
      </c>
      <c r="C17" s="7" t="s">
        <v>75</v>
      </c>
      <c r="D17" s="8">
        <v>387</v>
      </c>
      <c r="E17" s="8">
        <v>8</v>
      </c>
      <c r="F17" s="11" t="s">
        <v>68</v>
      </c>
      <c r="G17" s="8">
        <v>10</v>
      </c>
      <c r="H17" s="8">
        <v>3</v>
      </c>
      <c r="I17" s="8">
        <f t="shared" si="0"/>
        <v>13</v>
      </c>
      <c r="J17" s="7" t="s">
        <v>312</v>
      </c>
      <c r="K17" s="9"/>
    </row>
    <row r="18" spans="1:11" s="10" customFormat="1" ht="31.5" x14ac:dyDescent="0.25">
      <c r="A18" s="7">
        <v>14</v>
      </c>
      <c r="B18" s="7" t="s">
        <v>220</v>
      </c>
      <c r="C18" s="7" t="s">
        <v>64</v>
      </c>
      <c r="D18" s="8">
        <v>283</v>
      </c>
      <c r="E18" s="8">
        <v>8</v>
      </c>
      <c r="F18" s="11" t="s">
        <v>68</v>
      </c>
      <c r="G18" s="8">
        <v>12</v>
      </c>
      <c r="H18" s="8">
        <v>0</v>
      </c>
      <c r="I18" s="8">
        <f t="shared" si="0"/>
        <v>12</v>
      </c>
      <c r="J18" s="7" t="s">
        <v>312</v>
      </c>
      <c r="K18" s="9"/>
    </row>
    <row r="19" spans="1:11" s="10" customFormat="1" ht="31.5" x14ac:dyDescent="0.25">
      <c r="A19" s="7">
        <v>15</v>
      </c>
      <c r="B19" s="7" t="s">
        <v>221</v>
      </c>
      <c r="C19" s="7" t="s">
        <v>63</v>
      </c>
      <c r="D19" s="8">
        <v>384</v>
      </c>
      <c r="E19" s="8">
        <v>8</v>
      </c>
      <c r="F19" s="11" t="s">
        <v>68</v>
      </c>
      <c r="G19" s="8">
        <v>10</v>
      </c>
      <c r="H19" s="8">
        <v>2</v>
      </c>
      <c r="I19" s="8">
        <f t="shared" si="0"/>
        <v>12</v>
      </c>
      <c r="J19" s="7" t="s">
        <v>312</v>
      </c>
      <c r="K19" s="9"/>
    </row>
    <row r="20" spans="1:11" s="10" customFormat="1" ht="31.5" x14ac:dyDescent="0.25">
      <c r="A20" s="7">
        <v>16</v>
      </c>
      <c r="B20" s="7" t="s">
        <v>222</v>
      </c>
      <c r="C20" s="7" t="s">
        <v>71</v>
      </c>
      <c r="D20" s="8">
        <v>387</v>
      </c>
      <c r="E20" s="8">
        <v>8</v>
      </c>
      <c r="F20" s="11" t="s">
        <v>68</v>
      </c>
      <c r="G20" s="8">
        <v>11</v>
      </c>
      <c r="H20" s="8">
        <v>0</v>
      </c>
      <c r="I20" s="8">
        <f t="shared" si="0"/>
        <v>11</v>
      </c>
      <c r="J20" s="7" t="s">
        <v>312</v>
      </c>
      <c r="K20" s="9"/>
    </row>
    <row r="21" spans="1:11" s="10" customFormat="1" ht="31.5" x14ac:dyDescent="0.25">
      <c r="A21" s="7">
        <v>17</v>
      </c>
      <c r="B21" s="7" t="s">
        <v>223</v>
      </c>
      <c r="C21" s="7" t="s">
        <v>64</v>
      </c>
      <c r="D21" s="8">
        <v>384</v>
      </c>
      <c r="E21" s="8">
        <v>8</v>
      </c>
      <c r="F21" s="11" t="s">
        <v>68</v>
      </c>
      <c r="G21" s="8">
        <v>8</v>
      </c>
      <c r="H21" s="8">
        <v>2</v>
      </c>
      <c r="I21" s="8">
        <f t="shared" si="0"/>
        <v>10</v>
      </c>
      <c r="J21" s="7" t="s">
        <v>312</v>
      </c>
      <c r="K21" s="9"/>
    </row>
    <row r="22" spans="1:11" s="10" customFormat="1" ht="31.5" x14ac:dyDescent="0.25">
      <c r="A22" s="7">
        <v>18</v>
      </c>
      <c r="B22" s="7" t="s">
        <v>224</v>
      </c>
      <c r="C22" s="7" t="s">
        <v>63</v>
      </c>
      <c r="D22" s="8">
        <v>389</v>
      </c>
      <c r="E22" s="8">
        <v>8</v>
      </c>
      <c r="F22" s="11" t="s">
        <v>68</v>
      </c>
      <c r="G22" s="8">
        <v>10</v>
      </c>
      <c r="H22" s="8">
        <v>0</v>
      </c>
      <c r="I22" s="8">
        <f t="shared" si="0"/>
        <v>10</v>
      </c>
      <c r="J22" s="7" t="s">
        <v>312</v>
      </c>
      <c r="K22" s="9"/>
    </row>
    <row r="23" spans="1:11" s="10" customFormat="1" ht="31.5" x14ac:dyDescent="0.25">
      <c r="A23" s="7">
        <v>19</v>
      </c>
      <c r="B23" s="7" t="s">
        <v>225</v>
      </c>
      <c r="C23" s="7" t="s">
        <v>58</v>
      </c>
      <c r="D23" s="8">
        <v>284</v>
      </c>
      <c r="E23" s="8">
        <v>8</v>
      </c>
      <c r="F23" s="11" t="s">
        <v>68</v>
      </c>
      <c r="G23" s="8">
        <v>9</v>
      </c>
      <c r="H23" s="8">
        <v>0</v>
      </c>
      <c r="I23" s="8">
        <f t="shared" si="0"/>
        <v>9</v>
      </c>
      <c r="J23" s="7" t="s">
        <v>312</v>
      </c>
      <c r="K23" s="9"/>
    </row>
    <row r="24" spans="1:11" s="10" customFormat="1" ht="31.5" x14ac:dyDescent="0.25">
      <c r="A24" s="7">
        <v>20</v>
      </c>
      <c r="B24" s="7" t="s">
        <v>226</v>
      </c>
      <c r="C24" s="7" t="s">
        <v>73</v>
      </c>
      <c r="D24" s="8">
        <v>504</v>
      </c>
      <c r="E24" s="8">
        <v>8</v>
      </c>
      <c r="F24" s="11" t="s">
        <v>68</v>
      </c>
      <c r="G24" s="8">
        <v>9</v>
      </c>
      <c r="H24" s="8">
        <v>0</v>
      </c>
      <c r="I24" s="8">
        <f t="shared" si="0"/>
        <v>9</v>
      </c>
      <c r="J24" s="7" t="s">
        <v>312</v>
      </c>
      <c r="K24" s="9"/>
    </row>
    <row r="25" spans="1:11" s="10" customFormat="1" ht="31.5" x14ac:dyDescent="0.25">
      <c r="A25" s="7">
        <v>21</v>
      </c>
      <c r="B25" s="7" t="s">
        <v>227</v>
      </c>
      <c r="C25" s="7" t="s">
        <v>57</v>
      </c>
      <c r="D25" s="8">
        <v>384</v>
      </c>
      <c r="E25" s="8">
        <v>8</v>
      </c>
      <c r="F25" s="11" t="s">
        <v>68</v>
      </c>
      <c r="G25" s="8">
        <v>8</v>
      </c>
      <c r="H25" s="8">
        <v>1</v>
      </c>
      <c r="I25" s="8">
        <f t="shared" si="0"/>
        <v>9</v>
      </c>
      <c r="J25" s="7" t="s">
        <v>312</v>
      </c>
      <c r="K25" s="9"/>
    </row>
    <row r="26" spans="1:11" s="10" customFormat="1" ht="31.5" x14ac:dyDescent="0.25">
      <c r="A26" s="7">
        <v>22</v>
      </c>
      <c r="B26" s="7" t="s">
        <v>228</v>
      </c>
      <c r="C26" s="7" t="s">
        <v>111</v>
      </c>
      <c r="D26" s="8">
        <v>392</v>
      </c>
      <c r="E26" s="8">
        <v>8</v>
      </c>
      <c r="F26" s="11" t="s">
        <v>68</v>
      </c>
      <c r="G26" s="8">
        <v>9</v>
      </c>
      <c r="H26" s="8">
        <v>0</v>
      </c>
      <c r="I26" s="8">
        <f t="shared" si="0"/>
        <v>9</v>
      </c>
      <c r="J26" s="7" t="s">
        <v>312</v>
      </c>
      <c r="K26" s="9"/>
    </row>
    <row r="27" spans="1:11" s="10" customFormat="1" ht="31.5" x14ac:dyDescent="0.25">
      <c r="A27" s="7">
        <v>23</v>
      </c>
      <c r="B27" s="7" t="s">
        <v>229</v>
      </c>
      <c r="C27" s="7" t="s">
        <v>57</v>
      </c>
      <c r="D27" s="8">
        <v>384</v>
      </c>
      <c r="E27" s="8">
        <v>8</v>
      </c>
      <c r="F27" s="11" t="s">
        <v>68</v>
      </c>
      <c r="G27" s="8">
        <v>9</v>
      </c>
      <c r="H27" s="8">
        <v>0</v>
      </c>
      <c r="I27" s="8">
        <f t="shared" si="0"/>
        <v>9</v>
      </c>
      <c r="J27" s="7" t="s">
        <v>312</v>
      </c>
      <c r="K27" s="9"/>
    </row>
    <row r="28" spans="1:11" s="10" customFormat="1" ht="31.5" x14ac:dyDescent="0.25">
      <c r="A28" s="7">
        <v>24</v>
      </c>
      <c r="B28" s="7" t="s">
        <v>230</v>
      </c>
      <c r="C28" s="7" t="s">
        <v>57</v>
      </c>
      <c r="D28" s="8">
        <v>384</v>
      </c>
      <c r="E28" s="8">
        <v>8</v>
      </c>
      <c r="F28" s="11" t="s">
        <v>68</v>
      </c>
      <c r="G28" s="8">
        <v>9</v>
      </c>
      <c r="H28" s="8">
        <v>0</v>
      </c>
      <c r="I28" s="8">
        <f t="shared" si="0"/>
        <v>9</v>
      </c>
      <c r="J28" s="7" t="s">
        <v>312</v>
      </c>
      <c r="K28" s="9"/>
    </row>
    <row r="29" spans="1:11" s="10" customFormat="1" ht="31.5" x14ac:dyDescent="0.25">
      <c r="A29" s="7">
        <v>25</v>
      </c>
      <c r="B29" s="7" t="s">
        <v>231</v>
      </c>
      <c r="C29" s="7" t="s">
        <v>75</v>
      </c>
      <c r="D29" s="8">
        <v>384</v>
      </c>
      <c r="E29" s="8">
        <v>8</v>
      </c>
      <c r="F29" s="11" t="s">
        <v>68</v>
      </c>
      <c r="G29" s="8">
        <v>9</v>
      </c>
      <c r="H29" s="8">
        <v>0</v>
      </c>
      <c r="I29" s="8">
        <f t="shared" si="0"/>
        <v>9</v>
      </c>
      <c r="J29" s="7" t="s">
        <v>312</v>
      </c>
      <c r="K29" s="9"/>
    </row>
    <row r="30" spans="1:11" s="10" customFormat="1" ht="31.5" x14ac:dyDescent="0.25">
      <c r="A30" s="7">
        <v>26</v>
      </c>
      <c r="B30" s="7" t="s">
        <v>232</v>
      </c>
      <c r="C30" s="7" t="s">
        <v>119</v>
      </c>
      <c r="D30" s="8">
        <v>261</v>
      </c>
      <c r="E30" s="8">
        <v>8</v>
      </c>
      <c r="F30" s="11" t="s">
        <v>68</v>
      </c>
      <c r="G30" s="8">
        <v>8</v>
      </c>
      <c r="H30" s="8">
        <v>0</v>
      </c>
      <c r="I30" s="8">
        <f t="shared" si="0"/>
        <v>8</v>
      </c>
      <c r="J30" s="7" t="s">
        <v>312</v>
      </c>
      <c r="K30" s="9"/>
    </row>
    <row r="31" spans="1:11" s="10" customFormat="1" ht="31.5" x14ac:dyDescent="0.25">
      <c r="A31" s="7">
        <v>27</v>
      </c>
      <c r="B31" s="7" t="s">
        <v>233</v>
      </c>
      <c r="C31" s="7" t="s">
        <v>63</v>
      </c>
      <c r="D31" s="8">
        <v>393</v>
      </c>
      <c r="E31" s="8">
        <v>8</v>
      </c>
      <c r="F31" s="11" t="s">
        <v>68</v>
      </c>
      <c r="G31" s="8">
        <v>8</v>
      </c>
      <c r="H31" s="8">
        <v>0</v>
      </c>
      <c r="I31" s="8">
        <f t="shared" si="0"/>
        <v>8</v>
      </c>
      <c r="J31" s="7" t="s">
        <v>312</v>
      </c>
      <c r="K31" s="9"/>
    </row>
    <row r="32" spans="1:11" s="10" customFormat="1" ht="31.5" x14ac:dyDescent="0.25">
      <c r="A32" s="7">
        <v>28</v>
      </c>
      <c r="B32" s="7" t="s">
        <v>234</v>
      </c>
      <c r="C32" s="7" t="s">
        <v>75</v>
      </c>
      <c r="D32" s="8">
        <v>261</v>
      </c>
      <c r="E32" s="8">
        <v>8</v>
      </c>
      <c r="F32" s="11" t="s">
        <v>68</v>
      </c>
      <c r="G32" s="8">
        <v>8</v>
      </c>
      <c r="H32" s="8">
        <v>0</v>
      </c>
      <c r="I32" s="8">
        <f t="shared" si="0"/>
        <v>8</v>
      </c>
      <c r="J32" s="7" t="s">
        <v>312</v>
      </c>
      <c r="K32" s="9"/>
    </row>
    <row r="33" spans="1:11" s="10" customFormat="1" ht="31.5" x14ac:dyDescent="0.25">
      <c r="A33" s="7">
        <v>29</v>
      </c>
      <c r="B33" s="7" t="s">
        <v>235</v>
      </c>
      <c r="C33" s="7" t="s">
        <v>57</v>
      </c>
      <c r="D33" s="8">
        <v>261</v>
      </c>
      <c r="E33" s="8">
        <v>8</v>
      </c>
      <c r="F33" s="11" t="s">
        <v>68</v>
      </c>
      <c r="G33" s="8">
        <v>8</v>
      </c>
      <c r="H33" s="8">
        <v>0</v>
      </c>
      <c r="I33" s="8">
        <f t="shared" si="0"/>
        <v>8</v>
      </c>
      <c r="J33" s="7" t="s">
        <v>312</v>
      </c>
      <c r="K33" s="9"/>
    </row>
    <row r="34" spans="1:11" s="13" customFormat="1" ht="31.5" x14ac:dyDescent="0.25">
      <c r="A34" s="7">
        <v>30</v>
      </c>
      <c r="B34" s="7" t="s">
        <v>236</v>
      </c>
      <c r="C34" s="7" t="s">
        <v>71</v>
      </c>
      <c r="D34" s="8">
        <v>392</v>
      </c>
      <c r="E34" s="8">
        <v>8</v>
      </c>
      <c r="F34" s="11" t="s">
        <v>68</v>
      </c>
      <c r="G34" s="8">
        <v>7</v>
      </c>
      <c r="H34" s="8">
        <v>0</v>
      </c>
      <c r="I34" s="8">
        <f t="shared" si="0"/>
        <v>7</v>
      </c>
      <c r="J34" s="7" t="s">
        <v>312</v>
      </c>
      <c r="K34" s="9"/>
    </row>
    <row r="35" spans="1:11" s="10" customFormat="1" ht="31.5" x14ac:dyDescent="0.25">
      <c r="A35" s="7">
        <v>31</v>
      </c>
      <c r="B35" s="7" t="s">
        <v>237</v>
      </c>
      <c r="C35" s="7" t="s">
        <v>75</v>
      </c>
      <c r="D35" s="8">
        <v>384</v>
      </c>
      <c r="E35" s="8">
        <v>8</v>
      </c>
      <c r="F35" s="11" t="s">
        <v>68</v>
      </c>
      <c r="G35" s="8">
        <v>4</v>
      </c>
      <c r="H35" s="8">
        <v>3</v>
      </c>
      <c r="I35" s="8">
        <f t="shared" si="0"/>
        <v>7</v>
      </c>
      <c r="J35" s="7" t="s">
        <v>312</v>
      </c>
      <c r="K35" s="9"/>
    </row>
    <row r="36" spans="1:11" s="10" customFormat="1" ht="31.5" x14ac:dyDescent="0.25">
      <c r="A36" s="7">
        <v>32</v>
      </c>
      <c r="B36" s="7" t="s">
        <v>238</v>
      </c>
      <c r="C36" s="7" t="s">
        <v>71</v>
      </c>
      <c r="D36" s="8">
        <v>392</v>
      </c>
      <c r="E36" s="8">
        <v>8</v>
      </c>
      <c r="F36" s="11" t="s">
        <v>68</v>
      </c>
      <c r="G36" s="8">
        <v>7</v>
      </c>
      <c r="H36" s="8">
        <v>0</v>
      </c>
      <c r="I36" s="8">
        <f t="shared" si="0"/>
        <v>7</v>
      </c>
      <c r="J36" s="7" t="s">
        <v>312</v>
      </c>
      <c r="K36" s="9"/>
    </row>
    <row r="37" spans="1:11" s="10" customFormat="1" ht="31.5" x14ac:dyDescent="0.25">
      <c r="A37" s="7">
        <v>33</v>
      </c>
      <c r="B37" s="7" t="s">
        <v>239</v>
      </c>
      <c r="C37" s="7" t="s">
        <v>72</v>
      </c>
      <c r="D37" s="8">
        <v>384</v>
      </c>
      <c r="E37" s="8">
        <v>8</v>
      </c>
      <c r="F37" s="11" t="s">
        <v>68</v>
      </c>
      <c r="G37" s="8">
        <v>6</v>
      </c>
      <c r="H37" s="8">
        <v>0</v>
      </c>
      <c r="I37" s="8">
        <f t="shared" si="0"/>
        <v>6</v>
      </c>
      <c r="J37" s="7" t="s">
        <v>312</v>
      </c>
      <c r="K37" s="9"/>
    </row>
    <row r="38" spans="1:11" s="10" customFormat="1" ht="31.5" x14ac:dyDescent="0.25">
      <c r="A38" s="7">
        <v>34</v>
      </c>
      <c r="B38" s="7" t="s">
        <v>240</v>
      </c>
      <c r="C38" s="7" t="s">
        <v>57</v>
      </c>
      <c r="D38" s="8">
        <v>261</v>
      </c>
      <c r="E38" s="8">
        <v>8</v>
      </c>
      <c r="F38" s="11" t="s">
        <v>68</v>
      </c>
      <c r="G38" s="8">
        <v>0</v>
      </c>
      <c r="H38" s="8">
        <v>6</v>
      </c>
      <c r="I38" s="8">
        <f t="shared" si="0"/>
        <v>6</v>
      </c>
      <c r="J38" s="7" t="s">
        <v>312</v>
      </c>
      <c r="K38" s="9"/>
    </row>
    <row r="39" spans="1:11" s="10" customFormat="1" ht="31.5" x14ac:dyDescent="0.25">
      <c r="A39" s="7">
        <v>35</v>
      </c>
      <c r="B39" s="7" t="s">
        <v>241</v>
      </c>
      <c r="C39" s="7" t="s">
        <v>75</v>
      </c>
      <c r="D39" s="8">
        <v>392</v>
      </c>
      <c r="E39" s="8">
        <v>8</v>
      </c>
      <c r="F39" s="11" t="s">
        <v>68</v>
      </c>
      <c r="G39" s="8">
        <v>6</v>
      </c>
      <c r="H39" s="8">
        <v>0</v>
      </c>
      <c r="I39" s="8">
        <f t="shared" si="0"/>
        <v>6</v>
      </c>
      <c r="J39" s="7" t="s">
        <v>312</v>
      </c>
      <c r="K39" s="9"/>
    </row>
    <row r="40" spans="1:11" s="10" customFormat="1" ht="31.5" x14ac:dyDescent="0.25">
      <c r="A40" s="7">
        <v>36</v>
      </c>
      <c r="B40" s="7" t="s">
        <v>242</v>
      </c>
      <c r="C40" s="7" t="s">
        <v>64</v>
      </c>
      <c r="D40" s="8">
        <v>504</v>
      </c>
      <c r="E40" s="8">
        <v>8</v>
      </c>
      <c r="F40" s="11" t="s">
        <v>68</v>
      </c>
      <c r="G40" s="8">
        <v>5</v>
      </c>
      <c r="H40" s="8">
        <v>0</v>
      </c>
      <c r="I40" s="8">
        <f t="shared" si="0"/>
        <v>5</v>
      </c>
      <c r="J40" s="7" t="s">
        <v>312</v>
      </c>
      <c r="K40" s="9"/>
    </row>
    <row r="41" spans="1:11" s="10" customFormat="1" ht="31.5" x14ac:dyDescent="0.25">
      <c r="A41" s="7">
        <v>37</v>
      </c>
      <c r="B41" s="7" t="s">
        <v>243</v>
      </c>
      <c r="C41" s="7" t="s">
        <v>76</v>
      </c>
      <c r="D41" s="8">
        <v>504</v>
      </c>
      <c r="E41" s="8">
        <v>8</v>
      </c>
      <c r="F41" s="11" t="s">
        <v>68</v>
      </c>
      <c r="G41" s="8">
        <v>5</v>
      </c>
      <c r="H41" s="8">
        <v>0</v>
      </c>
      <c r="I41" s="8">
        <f t="shared" si="0"/>
        <v>5</v>
      </c>
      <c r="J41" s="7" t="s">
        <v>312</v>
      </c>
      <c r="K41" s="9"/>
    </row>
    <row r="42" spans="1:11" s="10" customFormat="1" ht="31.5" x14ac:dyDescent="0.25">
      <c r="A42" s="7">
        <v>38</v>
      </c>
      <c r="B42" s="7" t="s">
        <v>244</v>
      </c>
      <c r="C42" s="7" t="s">
        <v>119</v>
      </c>
      <c r="D42" s="8">
        <v>249</v>
      </c>
      <c r="E42" s="8">
        <v>8</v>
      </c>
      <c r="F42" s="11" t="s">
        <v>68</v>
      </c>
      <c r="G42" s="8">
        <v>4</v>
      </c>
      <c r="H42" s="8">
        <v>0</v>
      </c>
      <c r="I42" s="8">
        <f t="shared" si="0"/>
        <v>4</v>
      </c>
      <c r="J42" s="7" t="s">
        <v>312</v>
      </c>
      <c r="K42" s="9"/>
    </row>
  </sheetData>
  <autoFilter ref="A4:J42">
    <sortState ref="A5:J42">
      <sortCondition descending="1" ref="I4:I42"/>
    </sortState>
  </autoFilter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opLeftCell="A4" workbookViewId="0">
      <selection activeCell="O15" sqref="O15"/>
    </sheetView>
  </sheetViews>
  <sheetFormatPr defaultRowHeight="15.75" x14ac:dyDescent="0.25"/>
  <cols>
    <col min="1" max="1" width="6.28515625" style="1" customWidth="1"/>
    <col min="2" max="2" width="22" style="1" customWidth="1"/>
    <col min="3" max="3" width="11" style="1" customWidth="1"/>
    <col min="4" max="5" width="9.140625" style="1"/>
    <col min="6" max="6" width="30.85546875" style="1" customWidth="1"/>
    <col min="7" max="7" width="9.140625" style="1"/>
    <col min="8" max="9" width="12" style="1" customWidth="1"/>
    <col min="10" max="10" width="13.2851562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14">
        <v>1</v>
      </c>
      <c r="B5" s="14" t="s">
        <v>253</v>
      </c>
      <c r="C5" s="14" t="s">
        <v>57</v>
      </c>
      <c r="D5" s="15">
        <v>551</v>
      </c>
      <c r="E5" s="15">
        <v>8</v>
      </c>
      <c r="F5" s="16" t="s">
        <v>115</v>
      </c>
      <c r="G5" s="15">
        <v>18</v>
      </c>
      <c r="H5" s="15">
        <v>35</v>
      </c>
      <c r="I5" s="15">
        <f t="shared" ref="I5:I15" si="0">SUM(G5:H5)</f>
        <v>53</v>
      </c>
      <c r="J5" s="14" t="s">
        <v>310</v>
      </c>
      <c r="K5" s="9"/>
    </row>
    <row r="6" spans="1:11" s="10" customFormat="1" ht="31.5" x14ac:dyDescent="0.25">
      <c r="A6" s="14">
        <v>2</v>
      </c>
      <c r="B6" s="14" t="s">
        <v>252</v>
      </c>
      <c r="C6" s="14" t="s">
        <v>57</v>
      </c>
      <c r="D6" s="15">
        <v>551</v>
      </c>
      <c r="E6" s="15">
        <v>8</v>
      </c>
      <c r="F6" s="16" t="s">
        <v>115</v>
      </c>
      <c r="G6" s="15">
        <v>17</v>
      </c>
      <c r="H6" s="15">
        <v>35</v>
      </c>
      <c r="I6" s="15">
        <f t="shared" si="0"/>
        <v>52</v>
      </c>
      <c r="J6" s="14" t="s">
        <v>311</v>
      </c>
      <c r="K6" s="9"/>
    </row>
    <row r="7" spans="1:11" s="10" customFormat="1" ht="31.5" x14ac:dyDescent="0.25">
      <c r="A7" s="14">
        <v>3</v>
      </c>
      <c r="B7" s="14" t="s">
        <v>250</v>
      </c>
      <c r="C7" s="14" t="s">
        <v>78</v>
      </c>
      <c r="D7" s="15">
        <v>551</v>
      </c>
      <c r="E7" s="15">
        <v>8</v>
      </c>
      <c r="F7" s="16" t="s">
        <v>115</v>
      </c>
      <c r="G7" s="15">
        <v>12</v>
      </c>
      <c r="H7" s="15">
        <v>35</v>
      </c>
      <c r="I7" s="15">
        <f t="shared" si="0"/>
        <v>47</v>
      </c>
      <c r="J7" s="14" t="s">
        <v>311</v>
      </c>
      <c r="K7" s="9"/>
    </row>
    <row r="8" spans="1:11" s="10" customFormat="1" ht="31.5" x14ac:dyDescent="0.25">
      <c r="A8" s="14">
        <v>4</v>
      </c>
      <c r="B8" s="14" t="s">
        <v>248</v>
      </c>
      <c r="C8" s="14" t="s">
        <v>111</v>
      </c>
      <c r="D8" s="15">
        <v>244</v>
      </c>
      <c r="E8" s="15">
        <v>8</v>
      </c>
      <c r="F8" s="16" t="s">
        <v>115</v>
      </c>
      <c r="G8" s="15">
        <v>10</v>
      </c>
      <c r="H8" s="15">
        <v>24</v>
      </c>
      <c r="I8" s="15">
        <f t="shared" si="0"/>
        <v>34</v>
      </c>
      <c r="J8" s="14" t="s">
        <v>311</v>
      </c>
      <c r="K8" s="9"/>
    </row>
    <row r="9" spans="1:11" s="10" customFormat="1" ht="31.5" x14ac:dyDescent="0.25">
      <c r="A9" s="7">
        <v>5</v>
      </c>
      <c r="B9" s="7" t="s">
        <v>254</v>
      </c>
      <c r="C9" s="7" t="s">
        <v>63</v>
      </c>
      <c r="D9" s="8">
        <v>261</v>
      </c>
      <c r="E9" s="8">
        <v>8</v>
      </c>
      <c r="F9" s="11" t="s">
        <v>115</v>
      </c>
      <c r="G9" s="8">
        <v>12</v>
      </c>
      <c r="H9" s="8">
        <v>0</v>
      </c>
      <c r="I9" s="8">
        <f t="shared" si="0"/>
        <v>12</v>
      </c>
      <c r="J9" s="7" t="s">
        <v>312</v>
      </c>
      <c r="K9" s="9"/>
    </row>
    <row r="10" spans="1:11" s="10" customFormat="1" ht="31.5" x14ac:dyDescent="0.25">
      <c r="A10" s="7">
        <v>6</v>
      </c>
      <c r="B10" s="7" t="s">
        <v>251</v>
      </c>
      <c r="C10" s="7" t="s">
        <v>64</v>
      </c>
      <c r="D10" s="8">
        <v>248</v>
      </c>
      <c r="E10" s="8">
        <v>8</v>
      </c>
      <c r="F10" s="11" t="s">
        <v>115</v>
      </c>
      <c r="G10" s="8">
        <v>11</v>
      </c>
      <c r="H10" s="8">
        <v>0</v>
      </c>
      <c r="I10" s="8">
        <f t="shared" si="0"/>
        <v>11</v>
      </c>
      <c r="J10" s="7" t="s">
        <v>312</v>
      </c>
      <c r="K10" s="9"/>
    </row>
    <row r="11" spans="1:11" s="10" customFormat="1" ht="31.5" x14ac:dyDescent="0.25">
      <c r="A11" s="7">
        <v>7</v>
      </c>
      <c r="B11" s="7" t="s">
        <v>235</v>
      </c>
      <c r="C11" s="7" t="s">
        <v>71</v>
      </c>
      <c r="D11" s="8">
        <v>244</v>
      </c>
      <c r="E11" s="8">
        <v>8</v>
      </c>
      <c r="F11" s="11" t="s">
        <v>115</v>
      </c>
      <c r="G11" s="8">
        <v>10</v>
      </c>
      <c r="H11" s="8">
        <v>0</v>
      </c>
      <c r="I11" s="8">
        <f t="shared" si="0"/>
        <v>10</v>
      </c>
      <c r="J11" s="7" t="s">
        <v>312</v>
      </c>
      <c r="K11" s="9"/>
    </row>
    <row r="12" spans="1:11" s="10" customFormat="1" ht="31.5" x14ac:dyDescent="0.25">
      <c r="A12" s="7">
        <v>8</v>
      </c>
      <c r="B12" s="7" t="s">
        <v>247</v>
      </c>
      <c r="C12" s="7" t="s">
        <v>63</v>
      </c>
      <c r="D12" s="8">
        <v>244</v>
      </c>
      <c r="E12" s="8">
        <v>8</v>
      </c>
      <c r="F12" s="11" t="s">
        <v>115</v>
      </c>
      <c r="G12" s="8">
        <v>8</v>
      </c>
      <c r="H12" s="8">
        <v>0</v>
      </c>
      <c r="I12" s="8">
        <f t="shared" si="0"/>
        <v>8</v>
      </c>
      <c r="J12" s="7" t="s">
        <v>312</v>
      </c>
      <c r="K12" s="9"/>
    </row>
    <row r="13" spans="1:11" s="10" customFormat="1" ht="31.5" x14ac:dyDescent="0.25">
      <c r="A13" s="7">
        <v>9</v>
      </c>
      <c r="B13" s="7" t="s">
        <v>245</v>
      </c>
      <c r="C13" s="7" t="s">
        <v>75</v>
      </c>
      <c r="D13" s="8">
        <v>248</v>
      </c>
      <c r="E13" s="8">
        <v>8</v>
      </c>
      <c r="F13" s="11" t="s">
        <v>115</v>
      </c>
      <c r="G13" s="8">
        <v>7</v>
      </c>
      <c r="H13" s="8">
        <v>0</v>
      </c>
      <c r="I13" s="8">
        <f t="shared" si="0"/>
        <v>7</v>
      </c>
      <c r="J13" s="7" t="s">
        <v>312</v>
      </c>
      <c r="K13" s="9"/>
    </row>
    <row r="14" spans="1:11" s="10" customFormat="1" ht="31.5" x14ac:dyDescent="0.25">
      <c r="A14" s="7">
        <v>10</v>
      </c>
      <c r="B14" s="7" t="s">
        <v>246</v>
      </c>
      <c r="C14" s="7" t="s">
        <v>57</v>
      </c>
      <c r="D14" s="8">
        <v>244</v>
      </c>
      <c r="E14" s="8">
        <v>8</v>
      </c>
      <c r="F14" s="11" t="s">
        <v>115</v>
      </c>
      <c r="G14" s="8">
        <v>7</v>
      </c>
      <c r="H14" s="8">
        <v>0</v>
      </c>
      <c r="I14" s="8">
        <f t="shared" si="0"/>
        <v>7</v>
      </c>
      <c r="J14" s="7" t="s">
        <v>312</v>
      </c>
      <c r="K14" s="9"/>
    </row>
    <row r="15" spans="1:11" s="10" customFormat="1" ht="31.5" x14ac:dyDescent="0.25">
      <c r="A15" s="7">
        <v>11</v>
      </c>
      <c r="B15" s="7" t="s">
        <v>249</v>
      </c>
      <c r="C15" s="7" t="s">
        <v>57</v>
      </c>
      <c r="D15" s="8">
        <v>244</v>
      </c>
      <c r="E15" s="8">
        <v>8</v>
      </c>
      <c r="F15" s="11" t="s">
        <v>115</v>
      </c>
      <c r="G15" s="8">
        <v>6</v>
      </c>
      <c r="H15" s="8">
        <v>0</v>
      </c>
      <c r="I15" s="8">
        <f t="shared" si="0"/>
        <v>6</v>
      </c>
      <c r="J15" s="7" t="s">
        <v>312</v>
      </c>
      <c r="K15" s="9"/>
    </row>
  </sheetData>
  <autoFilter ref="A4:J15">
    <sortState ref="A5:J15">
      <sortCondition descending="1" ref="I4:I15"/>
    </sortState>
  </autoFilter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N22" sqref="N22"/>
    </sheetView>
  </sheetViews>
  <sheetFormatPr defaultRowHeight="15.75" x14ac:dyDescent="0.25"/>
  <cols>
    <col min="1" max="1" width="6.28515625" style="1" customWidth="1"/>
    <col min="2" max="2" width="19.5703125" style="1" customWidth="1"/>
    <col min="3" max="3" width="15.140625" style="1" customWidth="1"/>
    <col min="4" max="5" width="9.140625" style="1"/>
    <col min="6" max="6" width="38" style="1" customWidth="1"/>
    <col min="7" max="7" width="9.140625" style="1"/>
    <col min="8" max="8" width="11.42578125" style="1" customWidth="1"/>
    <col min="9" max="9" width="12" style="1" customWidth="1"/>
    <col min="10" max="10" width="11.855468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x14ac:dyDescent="0.25">
      <c r="A5" s="14">
        <v>1</v>
      </c>
      <c r="B5" s="14" t="s">
        <v>255</v>
      </c>
      <c r="C5" s="14" t="s">
        <v>71</v>
      </c>
      <c r="D5" s="15">
        <v>378</v>
      </c>
      <c r="E5" s="15">
        <v>9</v>
      </c>
      <c r="F5" s="16" t="s">
        <v>56</v>
      </c>
      <c r="G5" s="15">
        <v>29</v>
      </c>
      <c r="H5" s="15"/>
      <c r="I5" s="15">
        <f>SUM(G5:H5)</f>
        <v>29</v>
      </c>
      <c r="J5" s="14" t="s">
        <v>311</v>
      </c>
      <c r="K5" s="9"/>
    </row>
    <row r="6" spans="1:11" s="10" customFormat="1" x14ac:dyDescent="0.25">
      <c r="A6" s="14">
        <v>2</v>
      </c>
      <c r="B6" s="14" t="s">
        <v>256</v>
      </c>
      <c r="C6" s="14" t="s">
        <v>75</v>
      </c>
      <c r="D6" s="15" t="s">
        <v>28</v>
      </c>
      <c r="E6" s="15">
        <v>9</v>
      </c>
      <c r="F6" s="16" t="s">
        <v>56</v>
      </c>
      <c r="G6" s="15">
        <v>22</v>
      </c>
      <c r="H6" s="15"/>
      <c r="I6" s="15">
        <f>SUM(G6:H6)</f>
        <v>22</v>
      </c>
      <c r="J6" s="14" t="s">
        <v>311</v>
      </c>
      <c r="K6" s="9"/>
    </row>
    <row r="7" spans="1:11" s="10" customFormat="1" x14ac:dyDescent="0.25">
      <c r="A7" s="14">
        <v>3</v>
      </c>
      <c r="B7" s="14" t="s">
        <v>257</v>
      </c>
      <c r="C7" s="14" t="s">
        <v>57</v>
      </c>
      <c r="D7" s="15" t="s">
        <v>28</v>
      </c>
      <c r="E7" s="15">
        <v>9</v>
      </c>
      <c r="F7" s="16" t="s">
        <v>56</v>
      </c>
      <c r="G7" s="15">
        <v>20</v>
      </c>
      <c r="H7" s="15"/>
      <c r="I7" s="15">
        <f>SUM(G7:H7)</f>
        <v>20</v>
      </c>
      <c r="J7" s="14" t="s">
        <v>311</v>
      </c>
      <c r="K7" s="9"/>
    </row>
    <row r="8" spans="1:11" s="10" customFormat="1" x14ac:dyDescent="0.25">
      <c r="A8" s="7">
        <v>4</v>
      </c>
      <c r="B8" s="7" t="s">
        <v>258</v>
      </c>
      <c r="C8" s="7" t="s">
        <v>75</v>
      </c>
      <c r="D8" s="8" t="s">
        <v>28</v>
      </c>
      <c r="E8" s="8">
        <v>9</v>
      </c>
      <c r="F8" s="11" t="s">
        <v>56</v>
      </c>
      <c r="G8" s="8">
        <v>11</v>
      </c>
      <c r="H8" s="8"/>
      <c r="I8" s="8">
        <f>SUM(G8:H8)</f>
        <v>11</v>
      </c>
      <c r="J8" s="7" t="s">
        <v>312</v>
      </c>
      <c r="K8" s="9"/>
    </row>
    <row r="9" spans="1:11" s="10" customFormat="1" x14ac:dyDescent="0.25">
      <c r="A9" s="7">
        <v>5</v>
      </c>
      <c r="B9" s="7" t="s">
        <v>259</v>
      </c>
      <c r="C9" s="7" t="s">
        <v>71</v>
      </c>
      <c r="D9" s="8">
        <v>378</v>
      </c>
      <c r="E9" s="8">
        <v>9</v>
      </c>
      <c r="F9" s="11" t="s">
        <v>56</v>
      </c>
      <c r="G9" s="8">
        <v>11</v>
      </c>
      <c r="H9" s="8"/>
      <c r="I9" s="8">
        <f>SUM(G9:H9)</f>
        <v>11</v>
      </c>
      <c r="J9" s="7" t="s">
        <v>312</v>
      </c>
      <c r="K9" s="9"/>
    </row>
  </sheetData>
  <autoFilter ref="A4:J9">
    <sortState ref="A5:J9">
      <sortCondition descending="1" ref="I4:I9"/>
    </sortState>
  </autoFilter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workbookViewId="0">
      <selection activeCell="M14" sqref="M14"/>
    </sheetView>
  </sheetViews>
  <sheetFormatPr defaultRowHeight="15.75" x14ac:dyDescent="0.25"/>
  <cols>
    <col min="1" max="1" width="6.28515625" style="1" customWidth="1"/>
    <col min="2" max="2" width="21.7109375" style="1" customWidth="1"/>
    <col min="3" max="3" width="15.140625" style="1" customWidth="1"/>
    <col min="4" max="5" width="9.140625" style="1"/>
    <col min="6" max="6" width="22.28515625" style="1" customWidth="1"/>
    <col min="7" max="7" width="9.140625" style="1"/>
    <col min="8" max="8" width="11.42578125" style="1" customWidth="1"/>
    <col min="9" max="9" width="12" style="1" customWidth="1"/>
    <col min="10" max="10" width="12.570312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14">
        <v>1</v>
      </c>
      <c r="B5" s="14" t="s">
        <v>260</v>
      </c>
      <c r="C5" s="14" t="s">
        <v>72</v>
      </c>
      <c r="D5" s="15">
        <v>551</v>
      </c>
      <c r="E5" s="15">
        <v>9</v>
      </c>
      <c r="F5" s="16" t="s">
        <v>68</v>
      </c>
      <c r="G5" s="15">
        <v>21</v>
      </c>
      <c r="H5" s="15">
        <v>24</v>
      </c>
      <c r="I5" s="15">
        <f t="shared" ref="I5:I31" si="0">SUM(G5:H5)</f>
        <v>45</v>
      </c>
      <c r="J5" s="14" t="s">
        <v>310</v>
      </c>
      <c r="K5" s="9"/>
    </row>
    <row r="6" spans="1:11" s="10" customFormat="1" ht="31.5" x14ac:dyDescent="0.25">
      <c r="A6" s="14">
        <v>2</v>
      </c>
      <c r="B6" s="14" t="s">
        <v>261</v>
      </c>
      <c r="C6" s="14" t="s">
        <v>75</v>
      </c>
      <c r="D6" s="15">
        <v>392</v>
      </c>
      <c r="E6" s="15">
        <v>9</v>
      </c>
      <c r="F6" s="16" t="s">
        <v>68</v>
      </c>
      <c r="G6" s="15">
        <v>15</v>
      </c>
      <c r="H6" s="15">
        <v>4</v>
      </c>
      <c r="I6" s="15">
        <f t="shared" si="0"/>
        <v>19</v>
      </c>
      <c r="J6" s="14" t="s">
        <v>311</v>
      </c>
      <c r="K6" s="9"/>
    </row>
    <row r="7" spans="1:11" s="10" customFormat="1" ht="31.5" x14ac:dyDescent="0.25">
      <c r="A7" s="7">
        <v>3</v>
      </c>
      <c r="B7" s="7" t="s">
        <v>262</v>
      </c>
      <c r="C7" s="7" t="s">
        <v>64</v>
      </c>
      <c r="D7" s="8">
        <v>384</v>
      </c>
      <c r="E7" s="8">
        <v>9</v>
      </c>
      <c r="F7" s="11" t="s">
        <v>68</v>
      </c>
      <c r="G7" s="8">
        <v>16</v>
      </c>
      <c r="H7" s="8">
        <v>0</v>
      </c>
      <c r="I7" s="8">
        <f t="shared" si="0"/>
        <v>16</v>
      </c>
      <c r="J7" s="7" t="s">
        <v>312</v>
      </c>
      <c r="K7" s="9"/>
    </row>
    <row r="8" spans="1:11" s="10" customFormat="1" ht="31.5" x14ac:dyDescent="0.25">
      <c r="A8" s="7">
        <v>4</v>
      </c>
      <c r="B8" s="7" t="s">
        <v>263</v>
      </c>
      <c r="C8" s="7" t="s">
        <v>57</v>
      </c>
      <c r="D8" s="8">
        <v>392</v>
      </c>
      <c r="E8" s="8">
        <v>9</v>
      </c>
      <c r="F8" s="11" t="s">
        <v>68</v>
      </c>
      <c r="G8" s="8">
        <v>16</v>
      </c>
      <c r="H8" s="8">
        <v>0</v>
      </c>
      <c r="I8" s="8">
        <f t="shared" si="0"/>
        <v>16</v>
      </c>
      <c r="J8" s="7" t="s">
        <v>312</v>
      </c>
      <c r="K8" s="9"/>
    </row>
    <row r="9" spans="1:11" s="10" customFormat="1" ht="31.5" x14ac:dyDescent="0.25">
      <c r="A9" s="7">
        <v>5</v>
      </c>
      <c r="B9" s="7" t="s">
        <v>264</v>
      </c>
      <c r="C9" s="7" t="s">
        <v>64</v>
      </c>
      <c r="D9" s="8">
        <v>261</v>
      </c>
      <c r="E9" s="8">
        <v>9</v>
      </c>
      <c r="F9" s="11" t="s">
        <v>68</v>
      </c>
      <c r="G9" s="8">
        <v>15</v>
      </c>
      <c r="H9" s="8">
        <v>0</v>
      </c>
      <c r="I9" s="8">
        <f t="shared" si="0"/>
        <v>15</v>
      </c>
      <c r="J9" s="7" t="s">
        <v>312</v>
      </c>
      <c r="K9" s="9"/>
    </row>
    <row r="10" spans="1:11" s="10" customFormat="1" ht="31.5" x14ac:dyDescent="0.25">
      <c r="A10" s="7">
        <v>6</v>
      </c>
      <c r="B10" s="7" t="s">
        <v>265</v>
      </c>
      <c r="C10" s="7" t="s">
        <v>76</v>
      </c>
      <c r="D10" s="8">
        <v>283</v>
      </c>
      <c r="E10" s="8">
        <v>9</v>
      </c>
      <c r="F10" s="11" t="s">
        <v>68</v>
      </c>
      <c r="G10" s="8">
        <v>14</v>
      </c>
      <c r="H10" s="8">
        <v>0</v>
      </c>
      <c r="I10" s="8">
        <f t="shared" si="0"/>
        <v>14</v>
      </c>
      <c r="J10" s="7" t="s">
        <v>312</v>
      </c>
      <c r="K10" s="9"/>
    </row>
    <row r="11" spans="1:11" s="10" customFormat="1" ht="31.5" x14ac:dyDescent="0.25">
      <c r="A11" s="7">
        <v>7</v>
      </c>
      <c r="B11" s="7" t="s">
        <v>266</v>
      </c>
      <c r="C11" s="7" t="s">
        <v>75</v>
      </c>
      <c r="D11" s="8">
        <v>261</v>
      </c>
      <c r="E11" s="8">
        <v>9</v>
      </c>
      <c r="F11" s="11" t="s">
        <v>68</v>
      </c>
      <c r="G11" s="8">
        <v>13</v>
      </c>
      <c r="H11" s="8">
        <v>0</v>
      </c>
      <c r="I11" s="8">
        <f t="shared" si="0"/>
        <v>13</v>
      </c>
      <c r="J11" s="7" t="s">
        <v>312</v>
      </c>
      <c r="K11" s="9"/>
    </row>
    <row r="12" spans="1:11" s="10" customFormat="1" ht="31.5" x14ac:dyDescent="0.25">
      <c r="A12" s="7">
        <v>8</v>
      </c>
      <c r="B12" s="7" t="s">
        <v>267</v>
      </c>
      <c r="C12" s="7" t="s">
        <v>72</v>
      </c>
      <c r="D12" s="8">
        <v>283</v>
      </c>
      <c r="E12" s="8">
        <v>9</v>
      </c>
      <c r="F12" s="11" t="s">
        <v>68</v>
      </c>
      <c r="G12" s="8">
        <v>11</v>
      </c>
      <c r="H12" s="8">
        <v>0</v>
      </c>
      <c r="I12" s="8">
        <f t="shared" si="0"/>
        <v>11</v>
      </c>
      <c r="J12" s="7" t="s">
        <v>312</v>
      </c>
      <c r="K12" s="9"/>
    </row>
    <row r="13" spans="1:11" s="10" customFormat="1" ht="31.5" x14ac:dyDescent="0.25">
      <c r="A13" s="7">
        <v>9</v>
      </c>
      <c r="B13" s="7" t="s">
        <v>268</v>
      </c>
      <c r="C13" s="7" t="s">
        <v>64</v>
      </c>
      <c r="D13" s="8">
        <v>283</v>
      </c>
      <c r="E13" s="8">
        <v>9</v>
      </c>
      <c r="F13" s="11" t="s">
        <v>68</v>
      </c>
      <c r="G13" s="8">
        <v>11</v>
      </c>
      <c r="H13" s="8">
        <v>0</v>
      </c>
      <c r="I13" s="8">
        <f t="shared" si="0"/>
        <v>11</v>
      </c>
      <c r="J13" s="7" t="s">
        <v>312</v>
      </c>
      <c r="K13" s="9"/>
    </row>
    <row r="14" spans="1:11" s="10" customFormat="1" ht="31.5" x14ac:dyDescent="0.25">
      <c r="A14" s="7">
        <v>10</v>
      </c>
      <c r="B14" s="7" t="s">
        <v>269</v>
      </c>
      <c r="C14" s="7" t="s">
        <v>57</v>
      </c>
      <c r="D14" s="8">
        <v>384</v>
      </c>
      <c r="E14" s="8">
        <v>9</v>
      </c>
      <c r="F14" s="11" t="s">
        <v>68</v>
      </c>
      <c r="G14" s="8">
        <v>10</v>
      </c>
      <c r="H14" s="8">
        <v>0</v>
      </c>
      <c r="I14" s="8">
        <f t="shared" si="0"/>
        <v>10</v>
      </c>
      <c r="J14" s="7" t="s">
        <v>312</v>
      </c>
      <c r="K14" s="9"/>
    </row>
    <row r="15" spans="1:11" s="10" customFormat="1" ht="31.5" x14ac:dyDescent="0.25">
      <c r="A15" s="7">
        <v>11</v>
      </c>
      <c r="B15" s="7" t="s">
        <v>162</v>
      </c>
      <c r="C15" s="7" t="s">
        <v>77</v>
      </c>
      <c r="D15" s="8">
        <v>264</v>
      </c>
      <c r="E15" s="8">
        <v>9</v>
      </c>
      <c r="F15" s="11" t="s">
        <v>68</v>
      </c>
      <c r="G15" s="8">
        <v>10</v>
      </c>
      <c r="H15" s="8">
        <v>0</v>
      </c>
      <c r="I15" s="8">
        <f t="shared" si="0"/>
        <v>10</v>
      </c>
      <c r="J15" s="7" t="s">
        <v>312</v>
      </c>
      <c r="K15" s="9"/>
    </row>
    <row r="16" spans="1:11" s="10" customFormat="1" ht="31.5" x14ac:dyDescent="0.25">
      <c r="A16" s="7">
        <v>12</v>
      </c>
      <c r="B16" s="7" t="s">
        <v>270</v>
      </c>
      <c r="C16" s="7" t="s">
        <v>111</v>
      </c>
      <c r="D16" s="8">
        <v>264</v>
      </c>
      <c r="E16" s="8">
        <v>9</v>
      </c>
      <c r="F16" s="11" t="s">
        <v>68</v>
      </c>
      <c r="G16" s="8">
        <v>9</v>
      </c>
      <c r="H16" s="8">
        <v>0</v>
      </c>
      <c r="I16" s="8">
        <f t="shared" si="0"/>
        <v>9</v>
      </c>
      <c r="J16" s="7" t="s">
        <v>312</v>
      </c>
      <c r="K16" s="9"/>
    </row>
    <row r="17" spans="1:11" s="10" customFormat="1" ht="31.5" x14ac:dyDescent="0.25">
      <c r="A17" s="7">
        <v>13</v>
      </c>
      <c r="B17" s="7" t="s">
        <v>271</v>
      </c>
      <c r="C17" s="7" t="s">
        <v>63</v>
      </c>
      <c r="D17" s="8">
        <v>493</v>
      </c>
      <c r="E17" s="8">
        <v>9</v>
      </c>
      <c r="F17" s="11" t="s">
        <v>68</v>
      </c>
      <c r="G17" s="8">
        <v>9</v>
      </c>
      <c r="H17" s="8">
        <v>0</v>
      </c>
      <c r="I17" s="8">
        <f t="shared" si="0"/>
        <v>9</v>
      </c>
      <c r="J17" s="7" t="s">
        <v>312</v>
      </c>
      <c r="K17" s="9"/>
    </row>
    <row r="18" spans="1:11" s="10" customFormat="1" ht="31.5" x14ac:dyDescent="0.25">
      <c r="A18" s="7">
        <v>14</v>
      </c>
      <c r="B18" s="7" t="s">
        <v>272</v>
      </c>
      <c r="C18" s="7" t="s">
        <v>75</v>
      </c>
      <c r="D18" s="8">
        <v>283</v>
      </c>
      <c r="E18" s="8">
        <v>9</v>
      </c>
      <c r="F18" s="11" t="s">
        <v>68</v>
      </c>
      <c r="G18" s="8">
        <v>8</v>
      </c>
      <c r="H18" s="8">
        <v>1</v>
      </c>
      <c r="I18" s="8">
        <f t="shared" si="0"/>
        <v>9</v>
      </c>
      <c r="J18" s="7" t="s">
        <v>312</v>
      </c>
      <c r="K18" s="9"/>
    </row>
    <row r="19" spans="1:11" s="10" customFormat="1" ht="31.5" x14ac:dyDescent="0.25">
      <c r="A19" s="7">
        <v>15</v>
      </c>
      <c r="B19" s="7" t="s">
        <v>273</v>
      </c>
      <c r="C19" s="7" t="s">
        <v>57</v>
      </c>
      <c r="D19" s="8">
        <v>261</v>
      </c>
      <c r="E19" s="8">
        <v>9</v>
      </c>
      <c r="F19" s="11" t="s">
        <v>68</v>
      </c>
      <c r="G19" s="8">
        <v>9</v>
      </c>
      <c r="H19" s="8">
        <v>0</v>
      </c>
      <c r="I19" s="8">
        <f t="shared" si="0"/>
        <v>9</v>
      </c>
      <c r="J19" s="7" t="s">
        <v>312</v>
      </c>
      <c r="K19" s="9"/>
    </row>
    <row r="20" spans="1:11" s="10" customFormat="1" ht="31.5" x14ac:dyDescent="0.25">
      <c r="A20" s="7">
        <v>16</v>
      </c>
      <c r="B20" s="7" t="s">
        <v>274</v>
      </c>
      <c r="C20" s="7" t="s">
        <v>64</v>
      </c>
      <c r="D20" s="8">
        <v>264</v>
      </c>
      <c r="E20" s="8">
        <v>9</v>
      </c>
      <c r="F20" s="11" t="s">
        <v>68</v>
      </c>
      <c r="G20" s="8">
        <v>8</v>
      </c>
      <c r="H20" s="8">
        <v>0</v>
      </c>
      <c r="I20" s="8">
        <f t="shared" si="0"/>
        <v>8</v>
      </c>
      <c r="J20" s="7" t="s">
        <v>312</v>
      </c>
      <c r="K20" s="9"/>
    </row>
    <row r="21" spans="1:11" s="10" customFormat="1" ht="31.5" x14ac:dyDescent="0.25">
      <c r="A21" s="7">
        <v>17</v>
      </c>
      <c r="B21" s="7" t="s">
        <v>275</v>
      </c>
      <c r="C21" s="7" t="s">
        <v>57</v>
      </c>
      <c r="D21" s="8">
        <v>264</v>
      </c>
      <c r="E21" s="8">
        <v>9</v>
      </c>
      <c r="F21" s="11" t="s">
        <v>68</v>
      </c>
      <c r="G21" s="8">
        <v>8</v>
      </c>
      <c r="H21" s="8">
        <v>0</v>
      </c>
      <c r="I21" s="8">
        <f t="shared" si="0"/>
        <v>8</v>
      </c>
      <c r="J21" s="7" t="s">
        <v>312</v>
      </c>
      <c r="K21" s="9"/>
    </row>
    <row r="22" spans="1:11" s="10" customFormat="1" ht="31.5" x14ac:dyDescent="0.25">
      <c r="A22" s="7">
        <v>18</v>
      </c>
      <c r="B22" s="7" t="s">
        <v>276</v>
      </c>
      <c r="C22" s="7" t="s">
        <v>58</v>
      </c>
      <c r="D22" s="8">
        <v>249</v>
      </c>
      <c r="E22" s="8">
        <v>9</v>
      </c>
      <c r="F22" s="11" t="s">
        <v>68</v>
      </c>
      <c r="G22" s="8">
        <v>8</v>
      </c>
      <c r="H22" s="8">
        <v>0</v>
      </c>
      <c r="I22" s="8">
        <f t="shared" si="0"/>
        <v>8</v>
      </c>
      <c r="J22" s="7" t="s">
        <v>312</v>
      </c>
      <c r="K22" s="9"/>
    </row>
    <row r="23" spans="1:11" s="10" customFormat="1" ht="31.5" x14ac:dyDescent="0.25">
      <c r="A23" s="7">
        <v>19</v>
      </c>
      <c r="B23" s="7" t="s">
        <v>277</v>
      </c>
      <c r="C23" s="7" t="s">
        <v>58</v>
      </c>
      <c r="D23" s="8">
        <v>264</v>
      </c>
      <c r="E23" s="8">
        <v>9</v>
      </c>
      <c r="F23" s="11" t="s">
        <v>68</v>
      </c>
      <c r="G23" s="8">
        <v>7</v>
      </c>
      <c r="H23" s="8">
        <v>0</v>
      </c>
      <c r="I23" s="8">
        <f t="shared" si="0"/>
        <v>7</v>
      </c>
      <c r="J23" s="7" t="s">
        <v>312</v>
      </c>
      <c r="K23" s="9"/>
    </row>
    <row r="24" spans="1:11" s="10" customFormat="1" ht="31.5" x14ac:dyDescent="0.25">
      <c r="A24" s="7">
        <v>20</v>
      </c>
      <c r="B24" s="7" t="s">
        <v>81</v>
      </c>
      <c r="C24" s="7" t="s">
        <v>75</v>
      </c>
      <c r="D24" s="8">
        <v>493</v>
      </c>
      <c r="E24" s="8">
        <v>9</v>
      </c>
      <c r="F24" s="11" t="s">
        <v>68</v>
      </c>
      <c r="G24" s="8">
        <v>7</v>
      </c>
      <c r="H24" s="8">
        <v>0</v>
      </c>
      <c r="I24" s="8">
        <f t="shared" si="0"/>
        <v>7</v>
      </c>
      <c r="J24" s="7" t="s">
        <v>312</v>
      </c>
      <c r="K24" s="9"/>
    </row>
    <row r="25" spans="1:11" s="10" customFormat="1" ht="31.5" x14ac:dyDescent="0.25">
      <c r="A25" s="7">
        <v>21</v>
      </c>
      <c r="B25" s="7" t="s">
        <v>278</v>
      </c>
      <c r="C25" s="7" t="s">
        <v>57</v>
      </c>
      <c r="D25" s="8">
        <v>249</v>
      </c>
      <c r="E25" s="8">
        <v>9</v>
      </c>
      <c r="F25" s="11" t="s">
        <v>68</v>
      </c>
      <c r="G25" s="8">
        <v>7</v>
      </c>
      <c r="H25" s="8">
        <v>0</v>
      </c>
      <c r="I25" s="8">
        <f t="shared" si="0"/>
        <v>7</v>
      </c>
      <c r="J25" s="7" t="s">
        <v>312</v>
      </c>
      <c r="K25" s="9"/>
    </row>
    <row r="26" spans="1:11" s="10" customFormat="1" ht="31.5" x14ac:dyDescent="0.25">
      <c r="A26" s="7">
        <v>22</v>
      </c>
      <c r="B26" s="7" t="s">
        <v>279</v>
      </c>
      <c r="C26" s="7" t="s">
        <v>57</v>
      </c>
      <c r="D26" s="8">
        <v>283</v>
      </c>
      <c r="E26" s="8">
        <v>9</v>
      </c>
      <c r="F26" s="11" t="s">
        <v>68</v>
      </c>
      <c r="G26" s="8">
        <v>7</v>
      </c>
      <c r="H26" s="8">
        <v>0</v>
      </c>
      <c r="I26" s="8">
        <f t="shared" si="0"/>
        <v>7</v>
      </c>
      <c r="J26" s="7" t="s">
        <v>312</v>
      </c>
      <c r="K26" s="9"/>
    </row>
    <row r="27" spans="1:11" s="10" customFormat="1" ht="31.5" x14ac:dyDescent="0.25">
      <c r="A27" s="7">
        <v>23</v>
      </c>
      <c r="B27" s="7" t="s">
        <v>280</v>
      </c>
      <c r="C27" s="7" t="s">
        <v>111</v>
      </c>
      <c r="D27" s="8">
        <v>493</v>
      </c>
      <c r="E27" s="8">
        <v>9</v>
      </c>
      <c r="F27" s="11" t="s">
        <v>68</v>
      </c>
      <c r="G27" s="8">
        <v>6</v>
      </c>
      <c r="H27" s="8">
        <v>0</v>
      </c>
      <c r="I27" s="8">
        <f t="shared" si="0"/>
        <v>6</v>
      </c>
      <c r="J27" s="7" t="s">
        <v>312</v>
      </c>
      <c r="K27" s="9"/>
    </row>
    <row r="28" spans="1:11" s="10" customFormat="1" ht="31.5" x14ac:dyDescent="0.25">
      <c r="A28" s="7">
        <v>24</v>
      </c>
      <c r="B28" s="7" t="s">
        <v>281</v>
      </c>
      <c r="C28" s="7" t="s">
        <v>111</v>
      </c>
      <c r="D28" s="8">
        <v>283</v>
      </c>
      <c r="E28" s="8">
        <v>9</v>
      </c>
      <c r="F28" s="11" t="s">
        <v>68</v>
      </c>
      <c r="G28" s="8">
        <v>6</v>
      </c>
      <c r="H28" s="8">
        <v>0</v>
      </c>
      <c r="I28" s="8">
        <f t="shared" si="0"/>
        <v>6</v>
      </c>
      <c r="J28" s="7" t="s">
        <v>312</v>
      </c>
      <c r="K28" s="9"/>
    </row>
    <row r="29" spans="1:11" s="10" customFormat="1" ht="31.5" x14ac:dyDescent="0.25">
      <c r="A29" s="7">
        <v>25</v>
      </c>
      <c r="B29" s="7" t="s">
        <v>282</v>
      </c>
      <c r="C29" s="7" t="s">
        <v>58</v>
      </c>
      <c r="D29" s="8">
        <v>264</v>
      </c>
      <c r="E29" s="8">
        <v>9</v>
      </c>
      <c r="F29" s="11" t="s">
        <v>68</v>
      </c>
      <c r="G29" s="8">
        <v>4</v>
      </c>
      <c r="H29" s="8">
        <v>0</v>
      </c>
      <c r="I29" s="8">
        <f t="shared" si="0"/>
        <v>4</v>
      </c>
      <c r="J29" s="7" t="s">
        <v>312</v>
      </c>
      <c r="K29" s="9"/>
    </row>
    <row r="30" spans="1:11" s="10" customFormat="1" ht="31.5" x14ac:dyDescent="0.25">
      <c r="A30" s="7">
        <v>26</v>
      </c>
      <c r="B30" s="7" t="s">
        <v>283</v>
      </c>
      <c r="C30" s="7" t="s">
        <v>63</v>
      </c>
      <c r="D30" s="8">
        <v>283</v>
      </c>
      <c r="E30" s="8">
        <v>9</v>
      </c>
      <c r="F30" s="11" t="s">
        <v>68</v>
      </c>
      <c r="G30" s="8">
        <v>4</v>
      </c>
      <c r="H30" s="8">
        <v>0</v>
      </c>
      <c r="I30" s="8">
        <f t="shared" si="0"/>
        <v>4</v>
      </c>
      <c r="J30" s="7" t="s">
        <v>312</v>
      </c>
      <c r="K30" s="9"/>
    </row>
    <row r="31" spans="1:11" s="10" customFormat="1" ht="31.5" x14ac:dyDescent="0.25">
      <c r="A31" s="7">
        <v>27</v>
      </c>
      <c r="B31" s="7" t="s">
        <v>284</v>
      </c>
      <c r="C31" s="7" t="s">
        <v>64</v>
      </c>
      <c r="D31" s="8">
        <v>264</v>
      </c>
      <c r="E31" s="8">
        <v>9</v>
      </c>
      <c r="F31" s="11" t="s">
        <v>68</v>
      </c>
      <c r="G31" s="8">
        <v>3</v>
      </c>
      <c r="H31" s="8">
        <v>0</v>
      </c>
      <c r="I31" s="8">
        <f t="shared" si="0"/>
        <v>3</v>
      </c>
      <c r="J31" s="7" t="s">
        <v>312</v>
      </c>
      <c r="K31" s="9"/>
    </row>
  </sheetData>
  <autoFilter ref="A4:J31">
    <sortState ref="A5:J31">
      <sortCondition descending="1" ref="I4:I31"/>
    </sortState>
  </autoFilter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workbookViewId="0">
      <selection activeCell="M17" sqref="M17"/>
    </sheetView>
  </sheetViews>
  <sheetFormatPr defaultRowHeight="15.75" x14ac:dyDescent="0.25"/>
  <cols>
    <col min="1" max="1" width="6.28515625" style="1" customWidth="1"/>
    <col min="2" max="2" width="25.7109375" style="1" customWidth="1"/>
    <col min="3" max="3" width="15.140625" style="1" customWidth="1"/>
    <col min="4" max="5" width="9.140625" style="1"/>
    <col min="6" max="6" width="25" style="1" customWidth="1"/>
    <col min="7" max="7" width="9.140625" style="1"/>
    <col min="8" max="8" width="11.42578125" style="1" customWidth="1"/>
    <col min="9" max="9" width="12" style="1" customWidth="1"/>
    <col min="10" max="10" width="12.71093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14">
        <v>1</v>
      </c>
      <c r="B5" s="14" t="s">
        <v>285</v>
      </c>
      <c r="C5" s="14" t="s">
        <v>75</v>
      </c>
      <c r="D5" s="15">
        <v>551</v>
      </c>
      <c r="E5" s="15">
        <v>9</v>
      </c>
      <c r="F5" s="16" t="s">
        <v>115</v>
      </c>
      <c r="G5" s="15">
        <v>18</v>
      </c>
      <c r="H5" s="15">
        <v>35</v>
      </c>
      <c r="I5" s="15">
        <f>SUM(G5:H5)</f>
        <v>53</v>
      </c>
      <c r="J5" s="14" t="s">
        <v>310</v>
      </c>
      <c r="K5" s="9"/>
    </row>
    <row r="6" spans="1:11" s="10" customFormat="1" ht="31.5" x14ac:dyDescent="0.25">
      <c r="A6" s="14">
        <v>2</v>
      </c>
      <c r="B6" s="14" t="s">
        <v>154</v>
      </c>
      <c r="C6" s="14" t="s">
        <v>71</v>
      </c>
      <c r="D6" s="15">
        <v>551</v>
      </c>
      <c r="E6" s="15">
        <v>9</v>
      </c>
      <c r="F6" s="16" t="s">
        <v>115</v>
      </c>
      <c r="G6" s="15">
        <v>18</v>
      </c>
      <c r="H6" s="15">
        <v>35</v>
      </c>
      <c r="I6" s="15">
        <f>SUM(G6:H6)</f>
        <v>53</v>
      </c>
      <c r="J6" s="14" t="s">
        <v>310</v>
      </c>
      <c r="K6" s="9"/>
    </row>
    <row r="7" spans="1:11" s="10" customFormat="1" ht="31.5" x14ac:dyDescent="0.25">
      <c r="A7" s="14">
        <v>3</v>
      </c>
      <c r="B7" s="14" t="s">
        <v>286</v>
      </c>
      <c r="C7" s="14" t="s">
        <v>69</v>
      </c>
      <c r="D7" s="15">
        <v>244</v>
      </c>
      <c r="E7" s="15">
        <v>9</v>
      </c>
      <c r="F7" s="16" t="s">
        <v>115</v>
      </c>
      <c r="G7" s="15">
        <v>16</v>
      </c>
      <c r="H7" s="15">
        <v>31</v>
      </c>
      <c r="I7" s="15">
        <f>SUM(G7:H7)</f>
        <v>47</v>
      </c>
      <c r="J7" s="14" t="s">
        <v>311</v>
      </c>
      <c r="K7" s="9"/>
    </row>
    <row r="8" spans="1:11" s="10" customFormat="1" ht="31.5" x14ac:dyDescent="0.25">
      <c r="A8" s="7">
        <v>4</v>
      </c>
      <c r="B8" s="7" t="s">
        <v>287</v>
      </c>
      <c r="C8" s="7" t="s">
        <v>73</v>
      </c>
      <c r="D8" s="8">
        <v>387</v>
      </c>
      <c r="E8" s="8">
        <v>9</v>
      </c>
      <c r="F8" s="11" t="s">
        <v>115</v>
      </c>
      <c r="G8" s="8">
        <v>9</v>
      </c>
      <c r="H8" s="8">
        <v>9</v>
      </c>
      <c r="I8" s="8">
        <f>SUM(G8:H8)</f>
        <v>18</v>
      </c>
      <c r="J8" s="7" t="s">
        <v>312</v>
      </c>
      <c r="K8" s="9"/>
    </row>
    <row r="9" spans="1:11" s="10" customForma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10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s="10" customForma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s="10" customForma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s="10" customForma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s="10" customForma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s="10" customForma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s="10" customForma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s="10" customForma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s="10" customForma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s="10" customForma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s="10" customForma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s="10" customForma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s="10" customForma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s="10" customForma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s="10" customForma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s="10" customForma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s="10" customForma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s="10" customForma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s="10" customForma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s="10" customForma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s="10" customForma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s="10" customForma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s="10" customForma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s="10" customForma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s="10" customForma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s="10" customForma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s="10" customForma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s="10" customForma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s="10" customForma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s="10" customForma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s="10" customForma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s="10" customForma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s="10" customForma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s="10" customForma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s="10" customForma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s="10" customForma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s="10" customForma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s="10" customForma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s="10" customForma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s="10" customForma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</sheetData>
  <autoFilter ref="A4:J8">
    <sortState ref="A5:J8">
      <sortCondition descending="1" ref="I4:I8"/>
    </sortState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tabSelected="1" workbookViewId="0">
      <selection activeCell="U20" sqref="U20"/>
    </sheetView>
  </sheetViews>
  <sheetFormatPr defaultRowHeight="15.75" x14ac:dyDescent="0.25"/>
  <cols>
    <col min="1" max="1" width="6.28515625" style="1" customWidth="1"/>
    <col min="2" max="2" width="25.140625" style="1" customWidth="1"/>
    <col min="3" max="3" width="9.5703125" style="1" customWidth="1"/>
    <col min="4" max="5" width="9.140625" style="1"/>
    <col min="6" max="6" width="17.7109375" style="1" customWidth="1"/>
    <col min="7" max="7" width="9.140625" style="1"/>
    <col min="8" max="8" width="10.28515625" style="1" customWidth="1"/>
    <col min="9" max="9" width="12" style="1" customWidth="1"/>
    <col min="10" max="10" width="1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x14ac:dyDescent="0.25">
      <c r="A5" s="7">
        <v>1</v>
      </c>
      <c r="B5" s="7" t="s">
        <v>66</v>
      </c>
      <c r="C5" s="7" t="s">
        <v>58</v>
      </c>
      <c r="D5" s="8">
        <v>261</v>
      </c>
      <c r="E5" s="8">
        <v>5</v>
      </c>
      <c r="F5" s="7" t="s">
        <v>48</v>
      </c>
      <c r="G5" s="8">
        <v>3</v>
      </c>
      <c r="H5" s="8">
        <v>0</v>
      </c>
      <c r="I5" s="8">
        <f>SUM(G5:H5)</f>
        <v>3</v>
      </c>
      <c r="J5" s="7" t="s">
        <v>312</v>
      </c>
      <c r="K5" s="9"/>
    </row>
    <row r="6" spans="1:11" s="10" customFormat="1" x14ac:dyDescent="0.25">
      <c r="A6" s="7">
        <v>2</v>
      </c>
      <c r="B6" s="7" t="s">
        <v>65</v>
      </c>
      <c r="C6" s="7" t="s">
        <v>63</v>
      </c>
      <c r="D6" s="8">
        <v>393</v>
      </c>
      <c r="E6" s="8">
        <v>5</v>
      </c>
      <c r="F6" s="7" t="s">
        <v>48</v>
      </c>
      <c r="G6" s="8">
        <v>2</v>
      </c>
      <c r="H6" s="8">
        <v>0</v>
      </c>
      <c r="I6" s="8">
        <f>SUM(G6:H6)</f>
        <v>2</v>
      </c>
      <c r="J6" s="7" t="s">
        <v>312</v>
      </c>
      <c r="K6" s="9"/>
    </row>
    <row r="7" spans="1:11" s="10" customFormat="1" x14ac:dyDescent="0.25">
      <c r="A7" s="7">
        <v>3</v>
      </c>
      <c r="B7" s="7" t="s">
        <v>67</v>
      </c>
      <c r="C7" s="7" t="s">
        <v>64</v>
      </c>
      <c r="D7" s="8">
        <v>261</v>
      </c>
      <c r="E7" s="8">
        <v>5</v>
      </c>
      <c r="F7" s="7" t="s">
        <v>48</v>
      </c>
      <c r="G7" s="8">
        <v>1</v>
      </c>
      <c r="H7" s="8">
        <v>0</v>
      </c>
      <c r="I7" s="8">
        <f>SUM(G7:H7)</f>
        <v>1</v>
      </c>
      <c r="J7" s="7" t="s">
        <v>312</v>
      </c>
      <c r="K7" s="9"/>
    </row>
  </sheetData>
  <autoFilter ref="A4:J7">
    <sortState ref="A5:J7">
      <sortCondition descending="1" ref="I4:I7"/>
    </sortState>
  </autoFilter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opLeftCell="A13" workbookViewId="0">
      <selection activeCell="M19" sqref="M19"/>
    </sheetView>
  </sheetViews>
  <sheetFormatPr defaultRowHeight="15.75" x14ac:dyDescent="0.25"/>
  <cols>
    <col min="1" max="1" width="6.28515625" style="1" customWidth="1"/>
    <col min="2" max="2" width="23.5703125" style="1" customWidth="1"/>
    <col min="3" max="3" width="12.140625" style="1" customWidth="1"/>
    <col min="4" max="5" width="9.140625" style="1"/>
    <col min="6" max="6" width="27.28515625" style="1" customWidth="1"/>
    <col min="7" max="7" width="9.140625" style="1"/>
    <col min="8" max="8" width="11.7109375" style="1" customWidth="1"/>
    <col min="9" max="9" width="12" style="1" customWidth="1"/>
    <col min="10" max="10" width="13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14">
        <v>1</v>
      </c>
      <c r="B5" s="14" t="s">
        <v>288</v>
      </c>
      <c r="C5" s="14" t="s">
        <v>57</v>
      </c>
      <c r="D5" s="15">
        <v>378</v>
      </c>
      <c r="E5" s="15">
        <v>10</v>
      </c>
      <c r="F5" s="16" t="s">
        <v>56</v>
      </c>
      <c r="G5" s="15">
        <v>32</v>
      </c>
      <c r="H5" s="15"/>
      <c r="I5" s="15">
        <f t="shared" ref="I5:I21" si="0">SUM(G5:H5)</f>
        <v>32</v>
      </c>
      <c r="J5" s="14" t="s">
        <v>311</v>
      </c>
      <c r="K5" s="9"/>
    </row>
    <row r="6" spans="1:11" s="10" customFormat="1" ht="31.5" x14ac:dyDescent="0.25">
      <c r="A6" s="14">
        <v>2</v>
      </c>
      <c r="B6" s="14" t="s">
        <v>289</v>
      </c>
      <c r="C6" s="14" t="s">
        <v>76</v>
      </c>
      <c r="D6" s="15">
        <v>378</v>
      </c>
      <c r="E6" s="15">
        <v>10</v>
      </c>
      <c r="F6" s="16" t="s">
        <v>56</v>
      </c>
      <c r="G6" s="15">
        <v>32</v>
      </c>
      <c r="H6" s="15"/>
      <c r="I6" s="15">
        <f t="shared" si="0"/>
        <v>32</v>
      </c>
      <c r="J6" s="14" t="s">
        <v>311</v>
      </c>
      <c r="K6" s="9"/>
    </row>
    <row r="7" spans="1:11" s="10" customFormat="1" ht="31.5" x14ac:dyDescent="0.25">
      <c r="A7" s="14">
        <v>3</v>
      </c>
      <c r="B7" s="14" t="s">
        <v>290</v>
      </c>
      <c r="C7" s="14" t="s">
        <v>57</v>
      </c>
      <c r="D7" s="15">
        <v>393</v>
      </c>
      <c r="E7" s="15">
        <v>10</v>
      </c>
      <c r="F7" s="16" t="s">
        <v>56</v>
      </c>
      <c r="G7" s="15">
        <v>29</v>
      </c>
      <c r="H7" s="15"/>
      <c r="I7" s="15">
        <f t="shared" si="0"/>
        <v>29</v>
      </c>
      <c r="J7" s="14" t="s">
        <v>311</v>
      </c>
      <c r="K7" s="9"/>
    </row>
    <row r="8" spans="1:11" s="10" customFormat="1" ht="31.5" x14ac:dyDescent="0.25">
      <c r="A8" s="14">
        <v>4</v>
      </c>
      <c r="B8" s="14" t="s">
        <v>291</v>
      </c>
      <c r="C8" s="14" t="s">
        <v>64</v>
      </c>
      <c r="D8" s="15">
        <v>378</v>
      </c>
      <c r="E8" s="15">
        <v>10</v>
      </c>
      <c r="F8" s="16" t="s">
        <v>56</v>
      </c>
      <c r="G8" s="15">
        <v>26</v>
      </c>
      <c r="H8" s="15"/>
      <c r="I8" s="15">
        <f t="shared" si="0"/>
        <v>26</v>
      </c>
      <c r="J8" s="14" t="s">
        <v>311</v>
      </c>
      <c r="K8" s="9"/>
    </row>
    <row r="9" spans="1:11" s="10" customFormat="1" ht="31.5" x14ac:dyDescent="0.25">
      <c r="A9" s="14">
        <v>5</v>
      </c>
      <c r="B9" s="14" t="s">
        <v>292</v>
      </c>
      <c r="C9" s="14" t="s">
        <v>74</v>
      </c>
      <c r="D9" s="15" t="s">
        <v>28</v>
      </c>
      <c r="E9" s="15">
        <v>10</v>
      </c>
      <c r="F9" s="16" t="s">
        <v>56</v>
      </c>
      <c r="G9" s="15">
        <v>23</v>
      </c>
      <c r="H9" s="15"/>
      <c r="I9" s="15">
        <f t="shared" si="0"/>
        <v>23</v>
      </c>
      <c r="J9" s="14" t="s">
        <v>311</v>
      </c>
      <c r="K9" s="9"/>
    </row>
    <row r="10" spans="1:11" s="10" customFormat="1" ht="31.5" x14ac:dyDescent="0.25">
      <c r="A10" s="14">
        <v>6</v>
      </c>
      <c r="B10" s="14" t="s">
        <v>293</v>
      </c>
      <c r="C10" s="14" t="s">
        <v>59</v>
      </c>
      <c r="D10" s="15">
        <v>378</v>
      </c>
      <c r="E10" s="15">
        <v>10</v>
      </c>
      <c r="F10" s="16" t="s">
        <v>56</v>
      </c>
      <c r="G10" s="15">
        <v>23</v>
      </c>
      <c r="H10" s="15"/>
      <c r="I10" s="15">
        <f t="shared" si="0"/>
        <v>23</v>
      </c>
      <c r="J10" s="14" t="s">
        <v>311</v>
      </c>
      <c r="K10" s="9"/>
    </row>
    <row r="11" spans="1:11" s="10" customFormat="1" ht="31.5" x14ac:dyDescent="0.25">
      <c r="A11" s="7">
        <v>7</v>
      </c>
      <c r="B11" s="7" t="s">
        <v>205</v>
      </c>
      <c r="C11" s="7" t="s">
        <v>121</v>
      </c>
      <c r="D11" s="8">
        <v>378</v>
      </c>
      <c r="E11" s="8">
        <v>10</v>
      </c>
      <c r="F11" s="11" t="s">
        <v>56</v>
      </c>
      <c r="G11" s="8">
        <v>19</v>
      </c>
      <c r="H11" s="8"/>
      <c r="I11" s="8">
        <f t="shared" si="0"/>
        <v>19</v>
      </c>
      <c r="J11" s="7" t="s">
        <v>312</v>
      </c>
      <c r="K11" s="9"/>
    </row>
    <row r="12" spans="1:11" s="10" customFormat="1" ht="31.5" x14ac:dyDescent="0.25">
      <c r="A12" s="7">
        <v>8</v>
      </c>
      <c r="B12" s="7" t="s">
        <v>294</v>
      </c>
      <c r="C12" s="7" t="s">
        <v>75</v>
      </c>
      <c r="D12" s="8">
        <v>393</v>
      </c>
      <c r="E12" s="8">
        <v>10</v>
      </c>
      <c r="F12" s="11" t="s">
        <v>56</v>
      </c>
      <c r="G12" s="8">
        <v>18</v>
      </c>
      <c r="H12" s="8"/>
      <c r="I12" s="8">
        <f t="shared" si="0"/>
        <v>18</v>
      </c>
      <c r="J12" s="7" t="s">
        <v>312</v>
      </c>
      <c r="K12" s="9"/>
    </row>
    <row r="13" spans="1:11" s="10" customFormat="1" ht="31.5" x14ac:dyDescent="0.25">
      <c r="A13" s="7">
        <v>9</v>
      </c>
      <c r="B13" s="7" t="s">
        <v>295</v>
      </c>
      <c r="C13" s="7" t="s">
        <v>57</v>
      </c>
      <c r="D13" s="8">
        <v>393</v>
      </c>
      <c r="E13" s="8">
        <v>10</v>
      </c>
      <c r="F13" s="11" t="s">
        <v>56</v>
      </c>
      <c r="G13" s="8">
        <v>18</v>
      </c>
      <c r="H13" s="8"/>
      <c r="I13" s="8">
        <f t="shared" si="0"/>
        <v>18</v>
      </c>
      <c r="J13" s="7" t="s">
        <v>312</v>
      </c>
      <c r="K13" s="9"/>
    </row>
    <row r="14" spans="1:11" s="10" customFormat="1" ht="31.5" x14ac:dyDescent="0.25">
      <c r="A14" s="7">
        <v>10</v>
      </c>
      <c r="B14" s="7" t="s">
        <v>296</v>
      </c>
      <c r="C14" s="7" t="s">
        <v>79</v>
      </c>
      <c r="D14" s="8" t="s">
        <v>28</v>
      </c>
      <c r="E14" s="8">
        <v>10</v>
      </c>
      <c r="F14" s="11" t="s">
        <v>56</v>
      </c>
      <c r="G14" s="8">
        <v>15</v>
      </c>
      <c r="H14" s="8"/>
      <c r="I14" s="8">
        <f t="shared" si="0"/>
        <v>15</v>
      </c>
      <c r="J14" s="7" t="s">
        <v>312</v>
      </c>
      <c r="K14" s="9"/>
    </row>
    <row r="15" spans="1:11" s="10" customFormat="1" ht="31.5" x14ac:dyDescent="0.25">
      <c r="A15" s="7">
        <v>11</v>
      </c>
      <c r="B15" s="7" t="s">
        <v>297</v>
      </c>
      <c r="C15" s="7" t="s">
        <v>57</v>
      </c>
      <c r="D15" s="8" t="s">
        <v>28</v>
      </c>
      <c r="E15" s="8">
        <v>10</v>
      </c>
      <c r="F15" s="11" t="s">
        <v>56</v>
      </c>
      <c r="G15" s="8">
        <v>14</v>
      </c>
      <c r="H15" s="8"/>
      <c r="I15" s="8">
        <f t="shared" si="0"/>
        <v>14</v>
      </c>
      <c r="J15" s="7" t="s">
        <v>312</v>
      </c>
      <c r="K15" s="9"/>
    </row>
    <row r="16" spans="1:11" s="10" customFormat="1" ht="31.5" x14ac:dyDescent="0.25">
      <c r="A16" s="7">
        <v>12</v>
      </c>
      <c r="B16" s="7" t="s">
        <v>298</v>
      </c>
      <c r="C16" s="7" t="s">
        <v>57</v>
      </c>
      <c r="D16" s="8" t="s">
        <v>28</v>
      </c>
      <c r="E16" s="8">
        <v>10</v>
      </c>
      <c r="F16" s="11" t="s">
        <v>56</v>
      </c>
      <c r="G16" s="8">
        <v>14</v>
      </c>
      <c r="H16" s="8"/>
      <c r="I16" s="8">
        <f t="shared" si="0"/>
        <v>14</v>
      </c>
      <c r="J16" s="7" t="s">
        <v>312</v>
      </c>
      <c r="K16" s="9"/>
    </row>
    <row r="17" spans="1:11" s="10" customFormat="1" ht="31.5" x14ac:dyDescent="0.25">
      <c r="A17" s="7">
        <v>13</v>
      </c>
      <c r="B17" s="7" t="s">
        <v>299</v>
      </c>
      <c r="C17" s="7" t="s">
        <v>57</v>
      </c>
      <c r="D17" s="8" t="s">
        <v>28</v>
      </c>
      <c r="E17" s="8">
        <v>10</v>
      </c>
      <c r="F17" s="11" t="s">
        <v>56</v>
      </c>
      <c r="G17" s="8">
        <v>14</v>
      </c>
      <c r="H17" s="8"/>
      <c r="I17" s="8">
        <f t="shared" si="0"/>
        <v>14</v>
      </c>
      <c r="J17" s="7" t="s">
        <v>312</v>
      </c>
      <c r="K17" s="9"/>
    </row>
    <row r="18" spans="1:11" s="10" customFormat="1" ht="31.5" x14ac:dyDescent="0.25">
      <c r="A18" s="7">
        <v>14</v>
      </c>
      <c r="B18" s="7" t="s">
        <v>300</v>
      </c>
      <c r="C18" s="7" t="s">
        <v>74</v>
      </c>
      <c r="D18" s="8" t="s">
        <v>28</v>
      </c>
      <c r="E18" s="8">
        <v>10</v>
      </c>
      <c r="F18" s="11" t="s">
        <v>56</v>
      </c>
      <c r="G18" s="8">
        <v>12</v>
      </c>
      <c r="H18" s="8"/>
      <c r="I18" s="8">
        <f t="shared" si="0"/>
        <v>12</v>
      </c>
      <c r="J18" s="7" t="s">
        <v>312</v>
      </c>
      <c r="K18" s="9"/>
    </row>
    <row r="19" spans="1:11" s="10" customFormat="1" ht="31.5" x14ac:dyDescent="0.25">
      <c r="A19" s="7">
        <v>15</v>
      </c>
      <c r="B19" s="7" t="s">
        <v>301</v>
      </c>
      <c r="C19" s="7" t="s">
        <v>71</v>
      </c>
      <c r="D19" s="8" t="s">
        <v>28</v>
      </c>
      <c r="E19" s="8">
        <v>10</v>
      </c>
      <c r="F19" s="11" t="s">
        <v>56</v>
      </c>
      <c r="G19" s="8">
        <v>11</v>
      </c>
      <c r="H19" s="8"/>
      <c r="I19" s="8">
        <f t="shared" si="0"/>
        <v>11</v>
      </c>
      <c r="J19" s="7" t="s">
        <v>312</v>
      </c>
      <c r="K19" s="9"/>
    </row>
    <row r="20" spans="1:11" s="10" customFormat="1" ht="31.5" x14ac:dyDescent="0.25">
      <c r="A20" s="7">
        <v>16</v>
      </c>
      <c r="B20" s="7" t="s">
        <v>302</v>
      </c>
      <c r="C20" s="7" t="s">
        <v>71</v>
      </c>
      <c r="D20" s="8" t="s">
        <v>28</v>
      </c>
      <c r="E20" s="8">
        <v>10</v>
      </c>
      <c r="F20" s="11" t="s">
        <v>56</v>
      </c>
      <c r="G20" s="8">
        <v>9</v>
      </c>
      <c r="H20" s="8"/>
      <c r="I20" s="8">
        <f t="shared" si="0"/>
        <v>9</v>
      </c>
      <c r="J20" s="7" t="s">
        <v>312</v>
      </c>
      <c r="K20" s="9"/>
    </row>
    <row r="21" spans="1:11" s="10" customFormat="1" ht="31.5" x14ac:dyDescent="0.25">
      <c r="A21" s="7">
        <v>17</v>
      </c>
      <c r="B21" s="7" t="s">
        <v>303</v>
      </c>
      <c r="C21" s="7" t="s">
        <v>111</v>
      </c>
      <c r="D21" s="8" t="s">
        <v>28</v>
      </c>
      <c r="E21" s="8">
        <v>10</v>
      </c>
      <c r="F21" s="11" t="s">
        <v>56</v>
      </c>
      <c r="G21" s="8">
        <v>6</v>
      </c>
      <c r="H21" s="8"/>
      <c r="I21" s="8">
        <f t="shared" si="0"/>
        <v>6</v>
      </c>
      <c r="J21" s="7" t="s">
        <v>312</v>
      </c>
      <c r="K21" s="9"/>
    </row>
    <row r="22" spans="1:11" s="10" customForma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</sheetData>
  <autoFilter ref="A4:J21">
    <sortState ref="A5:J21">
      <sortCondition descending="1" ref="I4:I21"/>
    </sortState>
  </autoFilter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"/>
  <sheetViews>
    <sheetView workbookViewId="0">
      <selection activeCell="J8" sqref="J8"/>
    </sheetView>
  </sheetViews>
  <sheetFormatPr defaultRowHeight="15.75" x14ac:dyDescent="0.25"/>
  <cols>
    <col min="1" max="1" width="6.28515625" style="1" customWidth="1"/>
    <col min="2" max="2" width="38.85546875" style="1" customWidth="1"/>
    <col min="3" max="3" width="12.140625" style="1" customWidth="1"/>
    <col min="4" max="5" width="9.140625" style="1"/>
    <col min="6" max="6" width="21.42578125" style="1" customWidth="1"/>
    <col min="7" max="7" width="9.140625" style="1"/>
    <col min="8" max="8" width="11.7109375" style="1" customWidth="1"/>
    <col min="9" max="9" width="12" style="1" customWidth="1"/>
    <col min="10" max="10" width="10.855468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x14ac:dyDescent="0.25">
      <c r="A5" s="7">
        <v>1</v>
      </c>
      <c r="B5" s="7" t="s">
        <v>304</v>
      </c>
      <c r="C5" s="7" t="s">
        <v>58</v>
      </c>
      <c r="D5" s="8">
        <v>261</v>
      </c>
      <c r="E5" s="8">
        <v>10</v>
      </c>
      <c r="F5" s="7" t="s">
        <v>48</v>
      </c>
      <c r="G5" s="8">
        <v>7</v>
      </c>
      <c r="H5" s="8">
        <v>0</v>
      </c>
      <c r="I5" s="8">
        <f t="shared" ref="I5" si="0">SUM(G5:H5)</f>
        <v>7</v>
      </c>
      <c r="J5" s="7" t="s">
        <v>312</v>
      </c>
      <c r="K5" s="9"/>
    </row>
  </sheetData>
  <autoFilter ref="A4:H5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"/>
  <sheetViews>
    <sheetView workbookViewId="0">
      <selection activeCell="A5" sqref="A5:J5"/>
    </sheetView>
  </sheetViews>
  <sheetFormatPr defaultRowHeight="15.75" x14ac:dyDescent="0.25"/>
  <cols>
    <col min="1" max="1" width="6.28515625" style="1" customWidth="1"/>
    <col min="2" max="2" width="26.140625" style="1" customWidth="1"/>
    <col min="3" max="3" width="12.140625" style="1" customWidth="1"/>
    <col min="4" max="5" width="9.140625" style="1"/>
    <col min="6" max="6" width="26.5703125" style="1" customWidth="1"/>
    <col min="7" max="7" width="9.140625" style="1"/>
    <col min="8" max="8" width="11.7109375" style="1" customWidth="1"/>
    <col min="9" max="9" width="12" style="1" customWidth="1"/>
    <col min="10" max="10" width="12.71093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7">
        <v>1</v>
      </c>
      <c r="B5" s="7" t="s">
        <v>305</v>
      </c>
      <c r="C5" s="7" t="s">
        <v>76</v>
      </c>
      <c r="D5" s="8">
        <v>392</v>
      </c>
      <c r="E5" s="8">
        <v>10</v>
      </c>
      <c r="F5" s="11" t="s">
        <v>68</v>
      </c>
      <c r="G5" s="8">
        <v>15</v>
      </c>
      <c r="H5" s="8">
        <v>6</v>
      </c>
      <c r="I5" s="8">
        <f t="shared" ref="I5" si="0">SUM(G5:H5)</f>
        <v>21</v>
      </c>
      <c r="J5" s="7" t="s">
        <v>312</v>
      </c>
      <c r="K5" s="9"/>
    </row>
  </sheetData>
  <autoFilter ref="A4:H5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workbookViewId="0">
      <selection activeCell="L17" sqref="L17"/>
    </sheetView>
  </sheetViews>
  <sheetFormatPr defaultRowHeight="15.75" x14ac:dyDescent="0.25"/>
  <cols>
    <col min="1" max="1" width="6.28515625" style="1" customWidth="1"/>
    <col min="2" max="2" width="27.85546875" style="1" customWidth="1"/>
    <col min="3" max="3" width="12.140625" style="1" customWidth="1"/>
    <col min="4" max="5" width="9.140625" style="1"/>
    <col min="6" max="6" width="33.28515625" style="1" customWidth="1"/>
    <col min="7" max="7" width="9.140625" style="1"/>
    <col min="8" max="8" width="11.7109375" style="1" customWidth="1"/>
    <col min="9" max="9" width="12" style="1" customWidth="1"/>
    <col min="10" max="10" width="13.14062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14">
        <v>1</v>
      </c>
      <c r="B5" s="14" t="s">
        <v>308</v>
      </c>
      <c r="C5" s="14" t="s">
        <v>58</v>
      </c>
      <c r="D5" s="15">
        <v>551</v>
      </c>
      <c r="E5" s="15">
        <v>10</v>
      </c>
      <c r="F5" s="16" t="s">
        <v>115</v>
      </c>
      <c r="G5" s="15">
        <v>20</v>
      </c>
      <c r="H5" s="15">
        <v>35</v>
      </c>
      <c r="I5" s="15">
        <f t="shared" ref="I5:I12" si="0">SUM(G5:H5)</f>
        <v>55</v>
      </c>
      <c r="J5" s="14" t="s">
        <v>310</v>
      </c>
      <c r="K5" s="9"/>
    </row>
    <row r="6" spans="1:11" s="10" customFormat="1" ht="31.5" x14ac:dyDescent="0.25">
      <c r="A6" s="14">
        <v>2</v>
      </c>
      <c r="B6" s="14" t="s">
        <v>194</v>
      </c>
      <c r="C6" s="14" t="s">
        <v>57</v>
      </c>
      <c r="D6" s="15">
        <v>244</v>
      </c>
      <c r="E6" s="15">
        <v>10</v>
      </c>
      <c r="F6" s="16" t="s">
        <v>115</v>
      </c>
      <c r="G6" s="15">
        <v>17</v>
      </c>
      <c r="H6" s="15">
        <v>34</v>
      </c>
      <c r="I6" s="15">
        <f t="shared" si="0"/>
        <v>51</v>
      </c>
      <c r="J6" s="14" t="s">
        <v>311</v>
      </c>
      <c r="K6" s="9"/>
    </row>
    <row r="7" spans="1:11" s="10" customFormat="1" ht="31.5" x14ac:dyDescent="0.25">
      <c r="A7" s="14">
        <v>3</v>
      </c>
      <c r="B7" s="14" t="s">
        <v>245</v>
      </c>
      <c r="C7" s="14" t="s">
        <v>75</v>
      </c>
      <c r="D7" s="15">
        <v>551</v>
      </c>
      <c r="E7" s="15">
        <v>10</v>
      </c>
      <c r="F7" s="16" t="s">
        <v>115</v>
      </c>
      <c r="G7" s="15">
        <v>16</v>
      </c>
      <c r="H7" s="15">
        <v>35</v>
      </c>
      <c r="I7" s="15">
        <f t="shared" si="0"/>
        <v>51</v>
      </c>
      <c r="J7" s="14" t="s">
        <v>311</v>
      </c>
      <c r="K7" s="9"/>
    </row>
    <row r="8" spans="1:11" s="10" customFormat="1" ht="31.5" x14ac:dyDescent="0.25">
      <c r="A8" s="14">
        <v>4</v>
      </c>
      <c r="B8" s="14" t="s">
        <v>85</v>
      </c>
      <c r="C8" s="14" t="s">
        <v>64</v>
      </c>
      <c r="D8" s="15">
        <v>244</v>
      </c>
      <c r="E8" s="15">
        <v>10</v>
      </c>
      <c r="F8" s="16" t="s">
        <v>115</v>
      </c>
      <c r="G8" s="15">
        <v>16</v>
      </c>
      <c r="H8" s="15">
        <v>32</v>
      </c>
      <c r="I8" s="15">
        <f t="shared" si="0"/>
        <v>48</v>
      </c>
      <c r="J8" s="14" t="s">
        <v>311</v>
      </c>
      <c r="K8" s="9"/>
    </row>
    <row r="9" spans="1:11" s="10" customFormat="1" ht="31.5" x14ac:dyDescent="0.25">
      <c r="A9" s="14">
        <v>5</v>
      </c>
      <c r="B9" s="14" t="s">
        <v>306</v>
      </c>
      <c r="C9" s="14" t="s">
        <v>76</v>
      </c>
      <c r="D9" s="15">
        <v>244</v>
      </c>
      <c r="E9" s="15">
        <v>10</v>
      </c>
      <c r="F9" s="16" t="s">
        <v>115</v>
      </c>
      <c r="G9" s="15">
        <v>16</v>
      </c>
      <c r="H9" s="15">
        <v>21</v>
      </c>
      <c r="I9" s="15">
        <f t="shared" si="0"/>
        <v>37</v>
      </c>
      <c r="J9" s="14" t="s">
        <v>311</v>
      </c>
      <c r="K9" s="9"/>
    </row>
    <row r="10" spans="1:11" s="10" customFormat="1" ht="31.5" x14ac:dyDescent="0.25">
      <c r="A10" s="14">
        <v>6</v>
      </c>
      <c r="B10" s="14" t="s">
        <v>143</v>
      </c>
      <c r="C10" s="14" t="s">
        <v>57</v>
      </c>
      <c r="D10" s="15">
        <v>387</v>
      </c>
      <c r="E10" s="15">
        <v>10</v>
      </c>
      <c r="F10" s="16" t="s">
        <v>115</v>
      </c>
      <c r="G10" s="15">
        <v>12</v>
      </c>
      <c r="H10" s="15">
        <v>12</v>
      </c>
      <c r="I10" s="15">
        <f t="shared" si="0"/>
        <v>24</v>
      </c>
      <c r="J10" s="14" t="s">
        <v>311</v>
      </c>
      <c r="K10" s="9"/>
    </row>
    <row r="11" spans="1:11" s="10" customFormat="1" ht="31.5" x14ac:dyDescent="0.25">
      <c r="A11" s="7">
        <v>7</v>
      </c>
      <c r="B11" s="7" t="s">
        <v>307</v>
      </c>
      <c r="C11" s="7" t="s">
        <v>72</v>
      </c>
      <c r="D11" s="8">
        <v>393</v>
      </c>
      <c r="E11" s="8">
        <v>10</v>
      </c>
      <c r="F11" s="11" t="s">
        <v>115</v>
      </c>
      <c r="G11" s="8">
        <v>14</v>
      </c>
      <c r="H11" s="8">
        <v>0</v>
      </c>
      <c r="I11" s="8">
        <f t="shared" si="0"/>
        <v>14</v>
      </c>
      <c r="J11" s="7" t="s">
        <v>312</v>
      </c>
      <c r="K11" s="9"/>
    </row>
    <row r="12" spans="1:11" s="10" customFormat="1" ht="31.5" x14ac:dyDescent="0.25">
      <c r="A12" s="7">
        <v>8</v>
      </c>
      <c r="B12" s="7" t="s">
        <v>309</v>
      </c>
      <c r="C12" s="7" t="s">
        <v>64</v>
      </c>
      <c r="D12" s="8">
        <v>264</v>
      </c>
      <c r="E12" s="8">
        <v>10</v>
      </c>
      <c r="F12" s="11" t="s">
        <v>115</v>
      </c>
      <c r="G12" s="8">
        <v>13</v>
      </c>
      <c r="H12" s="8">
        <v>0</v>
      </c>
      <c r="I12" s="8">
        <f t="shared" si="0"/>
        <v>13</v>
      </c>
      <c r="J12" s="7" t="s">
        <v>312</v>
      </c>
      <c r="K12" s="9"/>
    </row>
  </sheetData>
  <autoFilter ref="A4:J12">
    <sortState ref="A5:J12">
      <sortCondition descending="1" ref="I4:I12"/>
    </sortState>
  </autoFilter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workbookViewId="0">
      <selection activeCell="K8" sqref="K8"/>
    </sheetView>
  </sheetViews>
  <sheetFormatPr defaultRowHeight="15.75" x14ac:dyDescent="0.25"/>
  <cols>
    <col min="1" max="1" width="6.28515625" style="1" customWidth="1"/>
    <col min="2" max="2" width="19.7109375" style="1" customWidth="1"/>
    <col min="3" max="3" width="15.140625" style="1" customWidth="1"/>
    <col min="4" max="5" width="9.140625" style="1"/>
    <col min="6" max="6" width="18" style="1" customWidth="1"/>
    <col min="7" max="7" width="13" style="1" customWidth="1"/>
    <col min="8" max="8" width="13.28515625" style="1" customWidth="1"/>
    <col min="9" max="9" width="12" style="1" customWidth="1"/>
    <col min="10" max="10" width="12.71093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7</v>
      </c>
      <c r="H4" s="4" t="s">
        <v>9</v>
      </c>
      <c r="I4" s="4" t="s">
        <v>4</v>
      </c>
      <c r="J4" s="4" t="s">
        <v>5</v>
      </c>
      <c r="K4" s="5"/>
    </row>
    <row r="5" spans="1:11" s="10" customFormat="1" ht="31.5" x14ac:dyDescent="0.25">
      <c r="A5" s="14">
        <v>1</v>
      </c>
      <c r="B5" s="14" t="s">
        <v>163</v>
      </c>
      <c r="C5" s="14" t="s">
        <v>77</v>
      </c>
      <c r="D5" s="15" t="s">
        <v>28</v>
      </c>
      <c r="E5" s="15">
        <v>11</v>
      </c>
      <c r="F5" s="16" t="s">
        <v>56</v>
      </c>
      <c r="G5" s="15">
        <v>29</v>
      </c>
      <c r="H5" s="15"/>
      <c r="I5" s="15">
        <f t="shared" ref="I5:I12" si="0">SUM(G5:H5)</f>
        <v>29</v>
      </c>
      <c r="J5" s="14" t="s">
        <v>311</v>
      </c>
      <c r="K5" s="9"/>
    </row>
    <row r="6" spans="1:11" s="10" customFormat="1" ht="31.5" x14ac:dyDescent="0.25">
      <c r="A6" s="14">
        <v>2</v>
      </c>
      <c r="B6" s="14" t="s">
        <v>166</v>
      </c>
      <c r="C6" s="14" t="s">
        <v>57</v>
      </c>
      <c r="D6" s="15" t="s">
        <v>28</v>
      </c>
      <c r="E6" s="15">
        <v>11</v>
      </c>
      <c r="F6" s="16" t="s">
        <v>56</v>
      </c>
      <c r="G6" s="15">
        <v>29</v>
      </c>
      <c r="H6" s="15"/>
      <c r="I6" s="15">
        <f t="shared" si="0"/>
        <v>29</v>
      </c>
      <c r="J6" s="14" t="s">
        <v>311</v>
      </c>
      <c r="K6" s="9"/>
    </row>
    <row r="7" spans="1:11" s="10" customFormat="1" ht="31.5" x14ac:dyDescent="0.25">
      <c r="A7" s="14">
        <v>3</v>
      </c>
      <c r="B7" s="14" t="s">
        <v>165</v>
      </c>
      <c r="C7" s="14" t="s">
        <v>74</v>
      </c>
      <c r="D7" s="15" t="s">
        <v>28</v>
      </c>
      <c r="E7" s="15">
        <v>11</v>
      </c>
      <c r="F7" s="16" t="s">
        <v>56</v>
      </c>
      <c r="G7" s="15">
        <v>26</v>
      </c>
      <c r="H7" s="15"/>
      <c r="I7" s="15">
        <f t="shared" si="0"/>
        <v>26</v>
      </c>
      <c r="J7" s="14" t="s">
        <v>311</v>
      </c>
      <c r="K7" s="9"/>
    </row>
    <row r="8" spans="1:11" s="10" customFormat="1" ht="31.5" x14ac:dyDescent="0.25">
      <c r="A8" s="7">
        <v>4</v>
      </c>
      <c r="B8" s="7" t="s">
        <v>169</v>
      </c>
      <c r="C8" s="7" t="s">
        <v>58</v>
      </c>
      <c r="D8" s="8" t="s">
        <v>28</v>
      </c>
      <c r="E8" s="8">
        <v>11</v>
      </c>
      <c r="F8" s="11" t="s">
        <v>56</v>
      </c>
      <c r="G8" s="8">
        <v>22</v>
      </c>
      <c r="H8" s="8"/>
      <c r="I8" s="8">
        <f t="shared" si="0"/>
        <v>22</v>
      </c>
      <c r="J8" s="7" t="s">
        <v>312</v>
      </c>
      <c r="K8" s="9"/>
    </row>
    <row r="9" spans="1:11" s="10" customFormat="1" ht="31.5" x14ac:dyDescent="0.25">
      <c r="A9" s="7">
        <v>5</v>
      </c>
      <c r="B9" s="7" t="s">
        <v>164</v>
      </c>
      <c r="C9" s="7" t="s">
        <v>78</v>
      </c>
      <c r="D9" s="8" t="s">
        <v>28</v>
      </c>
      <c r="E9" s="8">
        <v>11</v>
      </c>
      <c r="F9" s="11" t="s">
        <v>56</v>
      </c>
      <c r="G9" s="8">
        <v>18</v>
      </c>
      <c r="H9" s="8"/>
      <c r="I9" s="8">
        <f t="shared" si="0"/>
        <v>18</v>
      </c>
      <c r="J9" s="7" t="s">
        <v>312</v>
      </c>
      <c r="K9" s="9"/>
    </row>
    <row r="10" spans="1:11" s="10" customFormat="1" ht="31.5" x14ac:dyDescent="0.25">
      <c r="A10" s="7">
        <v>6</v>
      </c>
      <c r="B10" s="7" t="s">
        <v>167</v>
      </c>
      <c r="C10" s="7" t="s">
        <v>64</v>
      </c>
      <c r="D10" s="8">
        <v>393</v>
      </c>
      <c r="E10" s="8">
        <v>11</v>
      </c>
      <c r="F10" s="11" t="s">
        <v>56</v>
      </c>
      <c r="G10" s="8">
        <v>18</v>
      </c>
      <c r="H10" s="8"/>
      <c r="I10" s="8">
        <f t="shared" si="0"/>
        <v>18</v>
      </c>
      <c r="J10" s="7" t="s">
        <v>312</v>
      </c>
      <c r="K10" s="9"/>
    </row>
    <row r="11" spans="1:11" s="10" customFormat="1" ht="31.5" x14ac:dyDescent="0.25">
      <c r="A11" s="7">
        <v>7</v>
      </c>
      <c r="B11" s="7" t="s">
        <v>170</v>
      </c>
      <c r="C11" s="7" t="s">
        <v>76</v>
      </c>
      <c r="D11" s="8" t="s">
        <v>28</v>
      </c>
      <c r="E11" s="8">
        <v>11</v>
      </c>
      <c r="F11" s="11" t="s">
        <v>56</v>
      </c>
      <c r="G11" s="8">
        <v>11</v>
      </c>
      <c r="H11" s="8"/>
      <c r="I11" s="8">
        <f t="shared" si="0"/>
        <v>11</v>
      </c>
      <c r="J11" s="7" t="s">
        <v>312</v>
      </c>
      <c r="K11" s="9"/>
    </row>
    <row r="12" spans="1:11" s="10" customFormat="1" ht="31.5" x14ac:dyDescent="0.25">
      <c r="A12" s="7">
        <v>8</v>
      </c>
      <c r="B12" s="7" t="s">
        <v>162</v>
      </c>
      <c r="C12" s="7" t="s">
        <v>72</v>
      </c>
      <c r="D12" s="8">
        <v>378</v>
      </c>
      <c r="E12" s="8">
        <v>11</v>
      </c>
      <c r="F12" s="11" t="s">
        <v>56</v>
      </c>
      <c r="G12" s="8">
        <v>10</v>
      </c>
      <c r="H12" s="8"/>
      <c r="I12" s="8">
        <f t="shared" si="0"/>
        <v>10</v>
      </c>
      <c r="J12" s="7" t="s">
        <v>312</v>
      </c>
      <c r="K12" s="9"/>
    </row>
  </sheetData>
  <autoFilter ref="A4:J12">
    <sortState ref="A5:J12">
      <sortCondition descending="1" ref="I4:I12"/>
    </sortState>
  </autoFilter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workbookViewId="0">
      <selection activeCell="L19" sqref="L19"/>
    </sheetView>
  </sheetViews>
  <sheetFormatPr defaultRowHeight="15.75" x14ac:dyDescent="0.25"/>
  <cols>
    <col min="1" max="1" width="6.28515625" style="1" customWidth="1"/>
    <col min="2" max="2" width="19.7109375" style="1" customWidth="1"/>
    <col min="3" max="3" width="15.140625" style="1" customWidth="1"/>
    <col min="4" max="5" width="9.140625" style="1"/>
    <col min="6" max="6" width="25.42578125" style="1" customWidth="1"/>
    <col min="7" max="7" width="13" style="1" customWidth="1"/>
    <col min="8" max="8" width="13.28515625" style="1" customWidth="1"/>
    <col min="9" max="9" width="12" style="1" customWidth="1"/>
    <col min="10" max="10" width="13.71093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7</v>
      </c>
      <c r="H4" s="4" t="s">
        <v>9</v>
      </c>
      <c r="I4" s="4" t="s">
        <v>4</v>
      </c>
      <c r="J4" s="4" t="s">
        <v>5</v>
      </c>
      <c r="K4" s="5"/>
    </row>
    <row r="5" spans="1:11" s="10" customFormat="1" ht="36" customHeight="1" x14ac:dyDescent="0.25">
      <c r="A5" s="14">
        <v>1</v>
      </c>
      <c r="B5" s="14" t="s">
        <v>171</v>
      </c>
      <c r="C5" s="14" t="s">
        <v>64</v>
      </c>
      <c r="D5" s="15">
        <v>387</v>
      </c>
      <c r="E5" s="15">
        <v>11</v>
      </c>
      <c r="F5" s="16" t="s">
        <v>115</v>
      </c>
      <c r="G5" s="15">
        <v>15</v>
      </c>
      <c r="H5" s="15">
        <v>10</v>
      </c>
      <c r="I5" s="15">
        <f>SUM(G5:H5)</f>
        <v>25</v>
      </c>
      <c r="J5" s="14" t="s">
        <v>311</v>
      </c>
      <c r="K5" s="9"/>
    </row>
    <row r="6" spans="1:11" s="10" customFormat="1" ht="32.25" customHeight="1" x14ac:dyDescent="0.25">
      <c r="A6" s="7">
        <v>2</v>
      </c>
      <c r="B6" s="7" t="s">
        <v>168</v>
      </c>
      <c r="C6" s="7" t="s">
        <v>72</v>
      </c>
      <c r="D6" s="8">
        <v>387</v>
      </c>
      <c r="E6" s="8">
        <v>11</v>
      </c>
      <c r="F6" s="11" t="s">
        <v>115</v>
      </c>
      <c r="G6" s="8">
        <v>19</v>
      </c>
      <c r="H6" s="8">
        <v>4</v>
      </c>
      <c r="I6" s="8">
        <f>SUM(G6:H6)</f>
        <v>23</v>
      </c>
      <c r="J6" s="7" t="s">
        <v>312</v>
      </c>
      <c r="K6" s="9"/>
    </row>
  </sheetData>
  <autoFilter ref="A4:J4">
    <sortState ref="A5:J6">
      <sortCondition descending="1" ref="I4"/>
    </sortState>
  </autoFilter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topLeftCell="A7" workbookViewId="0">
      <selection activeCell="O13" sqref="O13"/>
    </sheetView>
  </sheetViews>
  <sheetFormatPr defaultRowHeight="15.75" x14ac:dyDescent="0.25"/>
  <cols>
    <col min="1" max="1" width="6.28515625" style="1" customWidth="1"/>
    <col min="2" max="2" width="19.85546875" style="1" customWidth="1"/>
    <col min="3" max="3" width="9.5703125" style="1" customWidth="1"/>
    <col min="4" max="5" width="9.140625" style="1"/>
    <col min="6" max="6" width="24" style="1" customWidth="1"/>
    <col min="7" max="7" width="9.140625" style="1"/>
    <col min="8" max="8" width="10.28515625" style="1" customWidth="1"/>
    <col min="9" max="9" width="12" style="1" customWidth="1"/>
    <col min="10" max="10" width="1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2.25" customHeight="1" x14ac:dyDescent="0.25">
      <c r="A5" s="7">
        <v>1</v>
      </c>
      <c r="B5" s="7" t="s">
        <v>80</v>
      </c>
      <c r="C5" s="7" t="s">
        <v>75</v>
      </c>
      <c r="D5" s="8">
        <v>481</v>
      </c>
      <c r="E5" s="8">
        <v>5</v>
      </c>
      <c r="F5" s="11" t="s">
        <v>68</v>
      </c>
      <c r="G5" s="8">
        <v>11</v>
      </c>
      <c r="H5" s="8">
        <v>6</v>
      </c>
      <c r="I5" s="8">
        <f t="shared" ref="I5:I36" si="0">SUM(G5:H5)</f>
        <v>17</v>
      </c>
      <c r="J5" s="7" t="s">
        <v>312</v>
      </c>
      <c r="K5" s="9"/>
    </row>
    <row r="6" spans="1:11" s="10" customFormat="1" ht="31.5" x14ac:dyDescent="0.25">
      <c r="A6" s="7">
        <v>2</v>
      </c>
      <c r="B6" s="7" t="s">
        <v>81</v>
      </c>
      <c r="C6" s="7" t="s">
        <v>72</v>
      </c>
      <c r="D6" s="8">
        <v>261</v>
      </c>
      <c r="E6" s="8">
        <v>5</v>
      </c>
      <c r="F6" s="11" t="s">
        <v>68</v>
      </c>
      <c r="G6" s="8">
        <v>7</v>
      </c>
      <c r="H6" s="8">
        <v>10</v>
      </c>
      <c r="I6" s="8">
        <f t="shared" si="0"/>
        <v>17</v>
      </c>
      <c r="J6" s="7" t="s">
        <v>312</v>
      </c>
      <c r="K6" s="9"/>
    </row>
    <row r="7" spans="1:11" s="10" customFormat="1" ht="31.5" x14ac:dyDescent="0.25">
      <c r="A7" s="7">
        <v>3</v>
      </c>
      <c r="B7" s="7" t="s">
        <v>82</v>
      </c>
      <c r="C7" s="7" t="s">
        <v>58</v>
      </c>
      <c r="D7" s="8">
        <v>389</v>
      </c>
      <c r="E7" s="8">
        <v>5</v>
      </c>
      <c r="F7" s="11" t="s">
        <v>68</v>
      </c>
      <c r="G7" s="8">
        <v>12</v>
      </c>
      <c r="H7" s="8">
        <v>4</v>
      </c>
      <c r="I7" s="8">
        <f t="shared" si="0"/>
        <v>16</v>
      </c>
      <c r="J7" s="7" t="s">
        <v>312</v>
      </c>
      <c r="K7" s="9"/>
    </row>
    <row r="8" spans="1:11" s="10" customFormat="1" ht="31.5" x14ac:dyDescent="0.25">
      <c r="A8" s="7">
        <v>4</v>
      </c>
      <c r="B8" s="7" t="s">
        <v>83</v>
      </c>
      <c r="C8" s="7" t="s">
        <v>75</v>
      </c>
      <c r="D8" s="8">
        <v>244</v>
      </c>
      <c r="E8" s="8">
        <v>5</v>
      </c>
      <c r="F8" s="11" t="s">
        <v>68</v>
      </c>
      <c r="G8" s="8">
        <v>8</v>
      </c>
      <c r="H8" s="8">
        <v>6</v>
      </c>
      <c r="I8" s="8">
        <f t="shared" si="0"/>
        <v>14</v>
      </c>
      <c r="J8" s="7" t="s">
        <v>312</v>
      </c>
      <c r="K8" s="9"/>
    </row>
    <row r="9" spans="1:11" s="10" customFormat="1" ht="31.5" x14ac:dyDescent="0.25">
      <c r="A9" s="7">
        <v>5</v>
      </c>
      <c r="B9" s="7" t="s">
        <v>84</v>
      </c>
      <c r="C9" s="7" t="s">
        <v>71</v>
      </c>
      <c r="D9" s="8">
        <v>244</v>
      </c>
      <c r="E9" s="8">
        <v>5</v>
      </c>
      <c r="F9" s="11" t="s">
        <v>68</v>
      </c>
      <c r="G9" s="8">
        <v>6</v>
      </c>
      <c r="H9" s="8">
        <v>8</v>
      </c>
      <c r="I9" s="8">
        <f t="shared" si="0"/>
        <v>14</v>
      </c>
      <c r="J9" s="7" t="s">
        <v>312</v>
      </c>
      <c r="K9" s="9"/>
    </row>
    <row r="10" spans="1:11" s="10" customFormat="1" ht="31.5" x14ac:dyDescent="0.25">
      <c r="A10" s="7">
        <v>6</v>
      </c>
      <c r="B10" s="7" t="s">
        <v>85</v>
      </c>
      <c r="C10" s="7" t="s">
        <v>58</v>
      </c>
      <c r="D10" s="8">
        <v>384</v>
      </c>
      <c r="E10" s="8">
        <v>5</v>
      </c>
      <c r="F10" s="11" t="s">
        <v>68</v>
      </c>
      <c r="G10" s="8">
        <v>5</v>
      </c>
      <c r="H10" s="8">
        <v>8</v>
      </c>
      <c r="I10" s="8">
        <f t="shared" si="0"/>
        <v>13</v>
      </c>
      <c r="J10" s="7" t="s">
        <v>312</v>
      </c>
      <c r="K10" s="9"/>
    </row>
    <row r="11" spans="1:11" s="10" customFormat="1" ht="31.5" x14ac:dyDescent="0.25">
      <c r="A11" s="7">
        <v>7</v>
      </c>
      <c r="B11" s="7" t="s">
        <v>86</v>
      </c>
      <c r="C11" s="7" t="s">
        <v>72</v>
      </c>
      <c r="D11" s="8">
        <v>481</v>
      </c>
      <c r="E11" s="8">
        <v>5</v>
      </c>
      <c r="F11" s="11" t="s">
        <v>68</v>
      </c>
      <c r="G11" s="8">
        <v>7</v>
      </c>
      <c r="H11" s="8">
        <v>6</v>
      </c>
      <c r="I11" s="8">
        <f t="shared" si="0"/>
        <v>13</v>
      </c>
      <c r="J11" s="7" t="s">
        <v>312</v>
      </c>
      <c r="K11" s="9"/>
    </row>
    <row r="12" spans="1:11" s="10" customFormat="1" ht="31.5" x14ac:dyDescent="0.25">
      <c r="A12" s="7">
        <v>8</v>
      </c>
      <c r="B12" s="7" t="s">
        <v>87</v>
      </c>
      <c r="C12" s="7" t="s">
        <v>75</v>
      </c>
      <c r="D12" s="8">
        <v>261</v>
      </c>
      <c r="E12" s="8">
        <v>5</v>
      </c>
      <c r="F12" s="11" t="s">
        <v>68</v>
      </c>
      <c r="G12" s="8">
        <v>11</v>
      </c>
      <c r="H12" s="8">
        <v>2</v>
      </c>
      <c r="I12" s="8">
        <f t="shared" si="0"/>
        <v>13</v>
      </c>
      <c r="J12" s="7" t="s">
        <v>312</v>
      </c>
      <c r="K12" s="9"/>
    </row>
    <row r="13" spans="1:11" s="10" customFormat="1" ht="31.5" x14ac:dyDescent="0.25">
      <c r="A13" s="7">
        <v>9</v>
      </c>
      <c r="B13" s="7" t="s">
        <v>88</v>
      </c>
      <c r="C13" s="7" t="s">
        <v>75</v>
      </c>
      <c r="D13" s="8">
        <v>493</v>
      </c>
      <c r="E13" s="8">
        <v>5</v>
      </c>
      <c r="F13" s="11" t="s">
        <v>68</v>
      </c>
      <c r="G13" s="8">
        <v>9</v>
      </c>
      <c r="H13" s="8">
        <v>4</v>
      </c>
      <c r="I13" s="8">
        <f t="shared" si="0"/>
        <v>13</v>
      </c>
      <c r="J13" s="7" t="s">
        <v>312</v>
      </c>
      <c r="K13" s="9"/>
    </row>
    <row r="14" spans="1:11" s="10" customFormat="1" ht="31.5" x14ac:dyDescent="0.25">
      <c r="A14" s="7">
        <v>10</v>
      </c>
      <c r="B14" s="7" t="s">
        <v>89</v>
      </c>
      <c r="C14" s="7" t="s">
        <v>79</v>
      </c>
      <c r="D14" s="8">
        <v>384</v>
      </c>
      <c r="E14" s="8">
        <v>5</v>
      </c>
      <c r="F14" s="11" t="s">
        <v>68</v>
      </c>
      <c r="G14" s="8">
        <v>9</v>
      </c>
      <c r="H14" s="8">
        <v>3</v>
      </c>
      <c r="I14" s="8">
        <f t="shared" si="0"/>
        <v>12</v>
      </c>
      <c r="J14" s="7" t="s">
        <v>312</v>
      </c>
      <c r="K14" s="9"/>
    </row>
    <row r="15" spans="1:11" s="10" customFormat="1" ht="31.5" x14ac:dyDescent="0.25">
      <c r="A15" s="7">
        <v>11</v>
      </c>
      <c r="B15" s="7" t="s">
        <v>90</v>
      </c>
      <c r="C15" s="7" t="s">
        <v>57</v>
      </c>
      <c r="D15" s="8">
        <v>221</v>
      </c>
      <c r="E15" s="8">
        <v>5</v>
      </c>
      <c r="F15" s="11" t="s">
        <v>68</v>
      </c>
      <c r="G15" s="8">
        <v>8</v>
      </c>
      <c r="H15" s="8">
        <v>4</v>
      </c>
      <c r="I15" s="8">
        <f t="shared" si="0"/>
        <v>12</v>
      </c>
      <c r="J15" s="7" t="s">
        <v>312</v>
      </c>
      <c r="K15" s="9"/>
    </row>
    <row r="16" spans="1:11" s="10" customFormat="1" ht="31.5" x14ac:dyDescent="0.25">
      <c r="A16" s="7">
        <v>12</v>
      </c>
      <c r="B16" s="7" t="s">
        <v>91</v>
      </c>
      <c r="C16" s="7" t="s">
        <v>76</v>
      </c>
      <c r="D16" s="8">
        <v>388</v>
      </c>
      <c r="E16" s="8">
        <v>5</v>
      </c>
      <c r="F16" s="11" t="s">
        <v>68</v>
      </c>
      <c r="G16" s="8">
        <v>12</v>
      </c>
      <c r="H16" s="8">
        <v>0</v>
      </c>
      <c r="I16" s="8">
        <f t="shared" si="0"/>
        <v>12</v>
      </c>
      <c r="J16" s="7" t="s">
        <v>312</v>
      </c>
      <c r="K16" s="9"/>
    </row>
    <row r="17" spans="1:11" s="10" customFormat="1" ht="31.5" x14ac:dyDescent="0.25">
      <c r="A17" s="7">
        <v>13</v>
      </c>
      <c r="B17" s="7" t="s">
        <v>92</v>
      </c>
      <c r="C17" s="7" t="s">
        <v>78</v>
      </c>
      <c r="D17" s="8">
        <v>392</v>
      </c>
      <c r="E17" s="8">
        <v>5</v>
      </c>
      <c r="F17" s="11" t="s">
        <v>68</v>
      </c>
      <c r="G17" s="8">
        <v>9</v>
      </c>
      <c r="H17" s="8">
        <v>3</v>
      </c>
      <c r="I17" s="8">
        <f t="shared" si="0"/>
        <v>12</v>
      </c>
      <c r="J17" s="7" t="s">
        <v>312</v>
      </c>
      <c r="K17" s="9"/>
    </row>
    <row r="18" spans="1:11" s="10" customFormat="1" ht="31.5" x14ac:dyDescent="0.25">
      <c r="A18" s="7">
        <v>14</v>
      </c>
      <c r="B18" s="7" t="s">
        <v>93</v>
      </c>
      <c r="C18" s="7" t="s">
        <v>75</v>
      </c>
      <c r="D18" s="8">
        <v>493</v>
      </c>
      <c r="E18" s="8">
        <v>5</v>
      </c>
      <c r="F18" s="11" t="s">
        <v>68</v>
      </c>
      <c r="G18" s="8">
        <v>9</v>
      </c>
      <c r="H18" s="8">
        <v>2</v>
      </c>
      <c r="I18" s="8">
        <f t="shared" si="0"/>
        <v>11</v>
      </c>
      <c r="J18" s="7" t="s">
        <v>312</v>
      </c>
      <c r="K18" s="9"/>
    </row>
    <row r="19" spans="1:11" s="10" customFormat="1" ht="31.5" x14ac:dyDescent="0.25">
      <c r="A19" s="7">
        <v>15</v>
      </c>
      <c r="B19" s="7" t="s">
        <v>94</v>
      </c>
      <c r="C19" s="7" t="s">
        <v>57</v>
      </c>
      <c r="D19" s="8">
        <v>261</v>
      </c>
      <c r="E19" s="8">
        <v>5</v>
      </c>
      <c r="F19" s="11" t="s">
        <v>68</v>
      </c>
      <c r="G19" s="8">
        <v>11</v>
      </c>
      <c r="H19" s="8">
        <v>0</v>
      </c>
      <c r="I19" s="8">
        <f t="shared" si="0"/>
        <v>11</v>
      </c>
      <c r="J19" s="7" t="s">
        <v>312</v>
      </c>
      <c r="K19" s="9"/>
    </row>
    <row r="20" spans="1:11" s="10" customFormat="1" ht="31.5" x14ac:dyDescent="0.25">
      <c r="A20" s="7">
        <v>16</v>
      </c>
      <c r="B20" s="7" t="s">
        <v>95</v>
      </c>
      <c r="C20" s="7" t="s">
        <v>57</v>
      </c>
      <c r="D20" s="8">
        <v>244</v>
      </c>
      <c r="E20" s="8">
        <v>5</v>
      </c>
      <c r="F20" s="11" t="s">
        <v>68</v>
      </c>
      <c r="G20" s="8">
        <v>7</v>
      </c>
      <c r="H20" s="8">
        <v>4</v>
      </c>
      <c r="I20" s="8">
        <f t="shared" si="0"/>
        <v>11</v>
      </c>
      <c r="J20" s="7" t="s">
        <v>312</v>
      </c>
      <c r="K20" s="9"/>
    </row>
    <row r="21" spans="1:11" s="10" customFormat="1" ht="31.5" x14ac:dyDescent="0.25">
      <c r="A21" s="7">
        <v>17</v>
      </c>
      <c r="B21" s="7" t="s">
        <v>96</v>
      </c>
      <c r="C21" s="7" t="s">
        <v>77</v>
      </c>
      <c r="D21" s="8">
        <v>244</v>
      </c>
      <c r="E21" s="8">
        <v>5</v>
      </c>
      <c r="F21" s="11" t="s">
        <v>68</v>
      </c>
      <c r="G21" s="8">
        <v>7</v>
      </c>
      <c r="H21" s="8">
        <v>4</v>
      </c>
      <c r="I21" s="8">
        <f t="shared" si="0"/>
        <v>11</v>
      </c>
      <c r="J21" s="7" t="s">
        <v>312</v>
      </c>
      <c r="K21" s="9"/>
    </row>
    <row r="22" spans="1:11" s="10" customFormat="1" ht="31.5" x14ac:dyDescent="0.25">
      <c r="A22" s="7">
        <v>18</v>
      </c>
      <c r="B22" s="7" t="s">
        <v>97</v>
      </c>
      <c r="C22" s="7" t="s">
        <v>76</v>
      </c>
      <c r="D22" s="8">
        <v>393</v>
      </c>
      <c r="E22" s="8">
        <v>5</v>
      </c>
      <c r="F22" s="11" t="s">
        <v>68</v>
      </c>
      <c r="G22" s="8">
        <v>10</v>
      </c>
      <c r="H22" s="8">
        <v>0</v>
      </c>
      <c r="I22" s="8">
        <f t="shared" si="0"/>
        <v>10</v>
      </c>
      <c r="J22" s="7" t="s">
        <v>312</v>
      </c>
      <c r="K22" s="9"/>
    </row>
    <row r="23" spans="1:11" s="10" customFormat="1" ht="31.5" x14ac:dyDescent="0.25">
      <c r="A23" s="7">
        <v>19</v>
      </c>
      <c r="B23" s="7" t="s">
        <v>98</v>
      </c>
      <c r="C23" s="7" t="s">
        <v>57</v>
      </c>
      <c r="D23" s="8">
        <v>392</v>
      </c>
      <c r="E23" s="8">
        <v>5</v>
      </c>
      <c r="F23" s="11" t="s">
        <v>68</v>
      </c>
      <c r="G23" s="8">
        <v>7</v>
      </c>
      <c r="H23" s="8">
        <v>3</v>
      </c>
      <c r="I23" s="8">
        <f t="shared" si="0"/>
        <v>10</v>
      </c>
      <c r="J23" s="7" t="s">
        <v>312</v>
      </c>
      <c r="K23" s="9"/>
    </row>
    <row r="24" spans="1:11" s="10" customFormat="1" ht="31.5" x14ac:dyDescent="0.25">
      <c r="A24" s="7">
        <v>20</v>
      </c>
      <c r="B24" s="7" t="s">
        <v>99</v>
      </c>
      <c r="C24" s="7" t="s">
        <v>75</v>
      </c>
      <c r="D24" s="8">
        <v>269</v>
      </c>
      <c r="E24" s="8">
        <v>5</v>
      </c>
      <c r="F24" s="11" t="s">
        <v>68</v>
      </c>
      <c r="G24" s="8">
        <v>10</v>
      </c>
      <c r="H24" s="8">
        <v>0</v>
      </c>
      <c r="I24" s="8">
        <f t="shared" si="0"/>
        <v>10</v>
      </c>
      <c r="J24" s="7" t="s">
        <v>312</v>
      </c>
      <c r="K24" s="9"/>
    </row>
    <row r="25" spans="1:11" s="10" customFormat="1" ht="31.5" x14ac:dyDescent="0.25">
      <c r="A25" s="7">
        <v>21</v>
      </c>
      <c r="B25" s="7" t="s">
        <v>100</v>
      </c>
      <c r="C25" s="7" t="s">
        <v>75</v>
      </c>
      <c r="D25" s="8">
        <v>261</v>
      </c>
      <c r="E25" s="8">
        <v>5</v>
      </c>
      <c r="F25" s="11" t="s">
        <v>68</v>
      </c>
      <c r="G25" s="8">
        <v>9</v>
      </c>
      <c r="H25" s="8">
        <v>0</v>
      </c>
      <c r="I25" s="8">
        <f t="shared" si="0"/>
        <v>9</v>
      </c>
      <c r="J25" s="7" t="s">
        <v>312</v>
      </c>
      <c r="K25" s="9"/>
    </row>
    <row r="26" spans="1:11" s="10" customFormat="1" ht="31.5" x14ac:dyDescent="0.25">
      <c r="A26" s="7">
        <v>22</v>
      </c>
      <c r="B26" s="7" t="s">
        <v>101</v>
      </c>
      <c r="C26" s="7" t="s">
        <v>74</v>
      </c>
      <c r="D26" s="8">
        <v>277</v>
      </c>
      <c r="E26" s="8">
        <v>5</v>
      </c>
      <c r="F26" s="11" t="s">
        <v>68</v>
      </c>
      <c r="G26" s="8">
        <v>5</v>
      </c>
      <c r="H26" s="8">
        <v>3</v>
      </c>
      <c r="I26" s="8">
        <f t="shared" si="0"/>
        <v>8</v>
      </c>
      <c r="J26" s="7" t="s">
        <v>312</v>
      </c>
      <c r="K26" s="9"/>
    </row>
    <row r="27" spans="1:11" s="10" customFormat="1" ht="31.5" x14ac:dyDescent="0.25">
      <c r="A27" s="7">
        <v>23</v>
      </c>
      <c r="B27" s="7" t="s">
        <v>102</v>
      </c>
      <c r="C27" s="7" t="s">
        <v>71</v>
      </c>
      <c r="D27" s="8">
        <v>284</v>
      </c>
      <c r="E27" s="8">
        <v>5</v>
      </c>
      <c r="F27" s="11" t="s">
        <v>68</v>
      </c>
      <c r="G27" s="8">
        <v>6</v>
      </c>
      <c r="H27" s="8">
        <v>2</v>
      </c>
      <c r="I27" s="8">
        <f t="shared" si="0"/>
        <v>8</v>
      </c>
      <c r="J27" s="7" t="s">
        <v>312</v>
      </c>
      <c r="K27" s="9"/>
    </row>
    <row r="28" spans="1:11" s="10" customFormat="1" ht="31.5" x14ac:dyDescent="0.25">
      <c r="A28" s="7">
        <v>24</v>
      </c>
      <c r="B28" s="7" t="s">
        <v>103</v>
      </c>
      <c r="C28" s="7" t="s">
        <v>71</v>
      </c>
      <c r="D28" s="8">
        <v>248</v>
      </c>
      <c r="E28" s="8">
        <v>5</v>
      </c>
      <c r="F28" s="11" t="s">
        <v>68</v>
      </c>
      <c r="G28" s="8">
        <v>7</v>
      </c>
      <c r="H28" s="8">
        <v>0</v>
      </c>
      <c r="I28" s="8">
        <f t="shared" si="0"/>
        <v>7</v>
      </c>
      <c r="J28" s="7" t="s">
        <v>312</v>
      </c>
      <c r="K28" s="9"/>
    </row>
    <row r="29" spans="1:11" s="10" customFormat="1" ht="31.5" x14ac:dyDescent="0.25">
      <c r="A29" s="7">
        <v>25</v>
      </c>
      <c r="B29" s="7" t="s">
        <v>104</v>
      </c>
      <c r="C29" s="7" t="s">
        <v>57</v>
      </c>
      <c r="D29" s="8">
        <v>392</v>
      </c>
      <c r="E29" s="8">
        <v>5</v>
      </c>
      <c r="F29" s="11" t="s">
        <v>68</v>
      </c>
      <c r="G29" s="8">
        <v>6</v>
      </c>
      <c r="H29" s="8">
        <v>1</v>
      </c>
      <c r="I29" s="8">
        <f t="shared" si="0"/>
        <v>7</v>
      </c>
      <c r="J29" s="7" t="s">
        <v>312</v>
      </c>
      <c r="K29" s="9"/>
    </row>
    <row r="30" spans="1:11" s="10" customFormat="1" ht="31.5" x14ac:dyDescent="0.25">
      <c r="A30" s="7">
        <v>26</v>
      </c>
      <c r="B30" s="7" t="s">
        <v>105</v>
      </c>
      <c r="C30" s="7" t="s">
        <v>73</v>
      </c>
      <c r="D30" s="8">
        <v>392</v>
      </c>
      <c r="E30" s="8">
        <v>5</v>
      </c>
      <c r="F30" s="11" t="s">
        <v>68</v>
      </c>
      <c r="G30" s="8">
        <v>5</v>
      </c>
      <c r="H30" s="8">
        <v>1</v>
      </c>
      <c r="I30" s="8">
        <f t="shared" si="0"/>
        <v>6</v>
      </c>
      <c r="J30" s="7" t="s">
        <v>312</v>
      </c>
      <c r="K30" s="9"/>
    </row>
    <row r="31" spans="1:11" s="10" customFormat="1" ht="31.5" x14ac:dyDescent="0.25">
      <c r="A31" s="7">
        <v>27</v>
      </c>
      <c r="B31" s="7" t="s">
        <v>106</v>
      </c>
      <c r="C31" s="7" t="s">
        <v>57</v>
      </c>
      <c r="D31" s="8">
        <v>3787</v>
      </c>
      <c r="E31" s="8">
        <v>5</v>
      </c>
      <c r="F31" s="11" t="s">
        <v>68</v>
      </c>
      <c r="G31" s="8">
        <v>6</v>
      </c>
      <c r="H31" s="8">
        <v>0</v>
      </c>
      <c r="I31" s="8">
        <f t="shared" si="0"/>
        <v>6</v>
      </c>
      <c r="J31" s="7" t="s">
        <v>312</v>
      </c>
      <c r="K31" s="9"/>
    </row>
    <row r="32" spans="1:11" s="10" customFormat="1" ht="31.5" x14ac:dyDescent="0.25">
      <c r="A32" s="7">
        <v>28</v>
      </c>
      <c r="B32" s="7" t="s">
        <v>107</v>
      </c>
      <c r="C32" s="7" t="s">
        <v>72</v>
      </c>
      <c r="D32" s="8">
        <v>277</v>
      </c>
      <c r="E32" s="8">
        <v>5</v>
      </c>
      <c r="F32" s="11" t="s">
        <v>68</v>
      </c>
      <c r="G32" s="8">
        <v>5</v>
      </c>
      <c r="H32" s="8">
        <v>0</v>
      </c>
      <c r="I32" s="8">
        <f t="shared" si="0"/>
        <v>5</v>
      </c>
      <c r="J32" s="7" t="s">
        <v>312</v>
      </c>
      <c r="K32" s="9"/>
    </row>
    <row r="33" spans="1:11" s="10" customFormat="1" ht="31.5" x14ac:dyDescent="0.25">
      <c r="A33" s="7">
        <v>29</v>
      </c>
      <c r="B33" s="7" t="s">
        <v>108</v>
      </c>
      <c r="C33" s="7" t="s">
        <v>57</v>
      </c>
      <c r="D33" s="8">
        <v>379</v>
      </c>
      <c r="E33" s="8">
        <v>5</v>
      </c>
      <c r="F33" s="11" t="s">
        <v>68</v>
      </c>
      <c r="G33" s="8">
        <v>0</v>
      </c>
      <c r="H33" s="8">
        <v>4</v>
      </c>
      <c r="I33" s="8">
        <f t="shared" si="0"/>
        <v>4</v>
      </c>
      <c r="J33" s="7" t="s">
        <v>312</v>
      </c>
      <c r="K33" s="9"/>
    </row>
    <row r="34" spans="1:11" s="10" customFormat="1" ht="31.5" x14ac:dyDescent="0.25">
      <c r="A34" s="7">
        <v>30</v>
      </c>
      <c r="B34" s="7" t="s">
        <v>109</v>
      </c>
      <c r="C34" s="7" t="s">
        <v>71</v>
      </c>
      <c r="D34" s="8">
        <v>481</v>
      </c>
      <c r="E34" s="8">
        <v>5</v>
      </c>
      <c r="F34" s="11" t="s">
        <v>68</v>
      </c>
      <c r="G34" s="8">
        <v>4</v>
      </c>
      <c r="H34" s="8">
        <v>0</v>
      </c>
      <c r="I34" s="8">
        <f t="shared" si="0"/>
        <v>4</v>
      </c>
      <c r="J34" s="7" t="s">
        <v>312</v>
      </c>
      <c r="K34" s="9"/>
    </row>
    <row r="35" spans="1:11" s="10" customFormat="1" ht="31.5" x14ac:dyDescent="0.25">
      <c r="A35" s="7">
        <v>31</v>
      </c>
      <c r="B35" s="7" t="s">
        <v>110</v>
      </c>
      <c r="C35" s="7" t="s">
        <v>71</v>
      </c>
      <c r="D35" s="8">
        <v>379</v>
      </c>
      <c r="E35" s="8">
        <v>5</v>
      </c>
      <c r="F35" s="11" t="s">
        <v>68</v>
      </c>
      <c r="G35" s="8">
        <v>0</v>
      </c>
      <c r="H35" s="8">
        <v>0</v>
      </c>
      <c r="I35" s="8">
        <f t="shared" si="0"/>
        <v>0</v>
      </c>
      <c r="J35" s="7" t="s">
        <v>312</v>
      </c>
      <c r="K35" s="9"/>
    </row>
    <row r="36" spans="1:11" s="10" customFormat="1" ht="31.5" x14ac:dyDescent="0.25">
      <c r="A36" s="7">
        <v>32</v>
      </c>
      <c r="B36" s="7" t="s">
        <v>70</v>
      </c>
      <c r="C36" s="7" t="s">
        <v>69</v>
      </c>
      <c r="D36" s="8">
        <v>379</v>
      </c>
      <c r="E36" s="8">
        <v>5</v>
      </c>
      <c r="F36" s="11" t="s">
        <v>68</v>
      </c>
      <c r="G36" s="8">
        <v>0</v>
      </c>
      <c r="H36" s="8">
        <v>0</v>
      </c>
      <c r="I36" s="8">
        <f t="shared" si="0"/>
        <v>0</v>
      </c>
      <c r="J36" s="7" t="s">
        <v>312</v>
      </c>
      <c r="K36" s="9"/>
    </row>
  </sheetData>
  <autoFilter ref="A4:J36">
    <sortState ref="A5:J36">
      <sortCondition descending="1" ref="I4:I36"/>
    </sortState>
  </autoFilter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N16" sqref="N16"/>
    </sheetView>
  </sheetViews>
  <sheetFormatPr defaultRowHeight="15.75" x14ac:dyDescent="0.25"/>
  <cols>
    <col min="1" max="1" width="6.28515625" style="1" customWidth="1"/>
    <col min="2" max="2" width="19.5703125" style="1" customWidth="1"/>
    <col min="3" max="3" width="12.5703125" style="1" customWidth="1"/>
    <col min="4" max="5" width="9.140625" style="1"/>
    <col min="6" max="6" width="24.5703125" style="1" customWidth="1"/>
    <col min="7" max="7" width="9.140625" style="1"/>
    <col min="8" max="8" width="10.28515625" style="1" customWidth="1"/>
    <col min="9" max="9" width="12" style="1" customWidth="1"/>
    <col min="10" max="10" width="1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3.75" customHeight="1" x14ac:dyDescent="0.25">
      <c r="A5" s="7">
        <v>1</v>
      </c>
      <c r="B5" s="7" t="s">
        <v>114</v>
      </c>
      <c r="C5" s="7" t="s">
        <v>57</v>
      </c>
      <c r="D5" s="8">
        <v>393</v>
      </c>
      <c r="E5" s="8">
        <v>5</v>
      </c>
      <c r="F5" s="11" t="s">
        <v>115</v>
      </c>
      <c r="G5" s="8">
        <v>11</v>
      </c>
      <c r="H5" s="8">
        <v>2</v>
      </c>
      <c r="I5" s="8">
        <f>SUM(G5:H5)</f>
        <v>13</v>
      </c>
      <c r="J5" s="7" t="s">
        <v>312</v>
      </c>
      <c r="K5" s="9"/>
    </row>
    <row r="6" spans="1:11" s="10" customFormat="1" ht="47.25" x14ac:dyDescent="0.25">
      <c r="A6" s="7">
        <v>2</v>
      </c>
      <c r="B6" s="7" t="s">
        <v>112</v>
      </c>
      <c r="C6" s="7" t="s">
        <v>58</v>
      </c>
      <c r="D6" s="8">
        <v>393</v>
      </c>
      <c r="E6" s="8">
        <v>5</v>
      </c>
      <c r="F6" s="11" t="s">
        <v>115</v>
      </c>
      <c r="G6" s="8">
        <v>10</v>
      </c>
      <c r="H6" s="8">
        <v>0</v>
      </c>
      <c r="I6" s="8">
        <f>SUM(G6:H6)</f>
        <v>10</v>
      </c>
      <c r="J6" s="7" t="s">
        <v>312</v>
      </c>
      <c r="K6" s="9"/>
    </row>
    <row r="7" spans="1:11" s="10" customFormat="1" ht="46.5" customHeight="1" x14ac:dyDescent="0.25">
      <c r="A7" s="7">
        <v>3</v>
      </c>
      <c r="B7" s="7" t="s">
        <v>113</v>
      </c>
      <c r="C7" s="7" t="s">
        <v>111</v>
      </c>
      <c r="D7" s="8">
        <v>393</v>
      </c>
      <c r="E7" s="8">
        <v>5</v>
      </c>
      <c r="F7" s="11" t="s">
        <v>115</v>
      </c>
      <c r="G7" s="8">
        <v>7</v>
      </c>
      <c r="H7" s="8">
        <v>0</v>
      </c>
      <c r="I7" s="8">
        <f>SUM(G7:H7)</f>
        <v>7</v>
      </c>
      <c r="J7" s="7" t="s">
        <v>312</v>
      </c>
      <c r="K7" s="9"/>
    </row>
  </sheetData>
  <autoFilter ref="A4:J7">
    <sortState ref="A5:J7">
      <sortCondition descending="1" ref="I4:I7"/>
    </sortState>
  </autoFilter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"/>
  <sheetViews>
    <sheetView workbookViewId="0">
      <selection activeCell="I13" sqref="I13"/>
    </sheetView>
  </sheetViews>
  <sheetFormatPr defaultRowHeight="15.75" x14ac:dyDescent="0.25"/>
  <cols>
    <col min="1" max="1" width="6.28515625" style="1" customWidth="1"/>
    <col min="2" max="2" width="14.7109375" style="1" customWidth="1"/>
    <col min="3" max="3" width="14.28515625" style="1" customWidth="1"/>
    <col min="4" max="5" width="9.140625" style="1"/>
    <col min="6" max="6" width="17.5703125" style="1" customWidth="1"/>
    <col min="7" max="7" width="9.140625" style="1"/>
    <col min="8" max="8" width="11.28515625" style="1" customWidth="1"/>
    <col min="9" max="9" width="12" style="1" customWidth="1"/>
    <col min="10" max="10" width="10.855468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7">
        <v>1</v>
      </c>
      <c r="B5" s="7" t="s">
        <v>116</v>
      </c>
      <c r="C5" s="7" t="s">
        <v>71</v>
      </c>
      <c r="D5" s="8">
        <v>261</v>
      </c>
      <c r="E5" s="8">
        <v>6</v>
      </c>
      <c r="F5" s="11" t="s">
        <v>56</v>
      </c>
      <c r="G5" s="8">
        <v>2</v>
      </c>
      <c r="H5" s="8"/>
      <c r="I5" s="8">
        <f>SUM(G5:H5)</f>
        <v>2</v>
      </c>
      <c r="J5" s="7" t="s">
        <v>312</v>
      </c>
      <c r="K5" s="9"/>
    </row>
  </sheetData>
  <autoFilter ref="A4:H5">
    <sortState ref="A5:J51">
      <sortCondition ref="B4:B52"/>
    </sortState>
  </autoFilter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"/>
  <sheetViews>
    <sheetView workbookViewId="0">
      <selection activeCell="J10" sqref="I10:J10"/>
    </sheetView>
  </sheetViews>
  <sheetFormatPr defaultRowHeight="15.75" x14ac:dyDescent="0.25"/>
  <cols>
    <col min="1" max="1" width="6.28515625" style="1" customWidth="1"/>
    <col min="2" max="2" width="24.28515625" style="1" customWidth="1"/>
    <col min="3" max="3" width="15.140625" style="1" customWidth="1"/>
    <col min="4" max="5" width="9.140625" style="1"/>
    <col min="6" max="6" width="17.5703125" style="1" customWidth="1"/>
    <col min="7" max="7" width="9.140625" style="1"/>
    <col min="8" max="8" width="11.28515625" style="1" customWidth="1"/>
    <col min="9" max="9" width="12" style="1" customWidth="1"/>
    <col min="10" max="10" width="10.855468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x14ac:dyDescent="0.25">
      <c r="A5" s="7">
        <v>1</v>
      </c>
      <c r="B5" s="7" t="s">
        <v>117</v>
      </c>
      <c r="C5" s="7" t="s">
        <v>64</v>
      </c>
      <c r="D5" s="8">
        <v>254</v>
      </c>
      <c r="E5" s="8">
        <v>6</v>
      </c>
      <c r="F5" s="7" t="s">
        <v>48</v>
      </c>
      <c r="G5" s="8">
        <v>4</v>
      </c>
      <c r="H5" s="8">
        <v>0</v>
      </c>
      <c r="I5" s="8">
        <f t="shared" ref="I5" si="0">SUM(G5:H5)</f>
        <v>4</v>
      </c>
      <c r="J5" s="7" t="s">
        <v>312</v>
      </c>
      <c r="K5" s="9"/>
    </row>
  </sheetData>
  <autoFilter ref="A4:H5">
    <sortState ref="A5:J51">
      <sortCondition ref="B4:B52"/>
    </sortState>
  </autoFilter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topLeftCell="A40" workbookViewId="0">
      <selection activeCell="N13" sqref="N13"/>
    </sheetView>
  </sheetViews>
  <sheetFormatPr defaultRowHeight="15.75" x14ac:dyDescent="0.25"/>
  <cols>
    <col min="1" max="1" width="6.28515625" style="1" customWidth="1"/>
    <col min="2" max="2" width="20" style="1" customWidth="1"/>
    <col min="3" max="3" width="15.140625" style="1" customWidth="1"/>
    <col min="4" max="5" width="9.140625" style="1"/>
    <col min="6" max="6" width="26" style="1" customWidth="1"/>
    <col min="7" max="7" width="9.140625" style="1"/>
    <col min="8" max="8" width="11.28515625" style="1" customWidth="1"/>
    <col min="9" max="9" width="12" style="1" customWidth="1"/>
    <col min="10" max="10" width="12.2851562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2.25" customHeight="1" x14ac:dyDescent="0.25">
      <c r="A5" s="14">
        <v>1</v>
      </c>
      <c r="B5" s="14" t="s">
        <v>122</v>
      </c>
      <c r="C5" s="14" t="s">
        <v>75</v>
      </c>
      <c r="D5" s="15">
        <v>282</v>
      </c>
      <c r="E5" s="15">
        <v>6</v>
      </c>
      <c r="F5" s="16" t="s">
        <v>68</v>
      </c>
      <c r="G5" s="15">
        <v>15</v>
      </c>
      <c r="H5" s="15">
        <v>8</v>
      </c>
      <c r="I5" s="15">
        <f t="shared" ref="I5:I46" si="0">SUM(G5:H5)</f>
        <v>23</v>
      </c>
      <c r="J5" s="14" t="s">
        <v>311</v>
      </c>
      <c r="K5" s="9"/>
    </row>
    <row r="6" spans="1:11" s="10" customFormat="1" ht="31.5" x14ac:dyDescent="0.25">
      <c r="A6" s="14">
        <v>2</v>
      </c>
      <c r="B6" s="14" t="s">
        <v>123</v>
      </c>
      <c r="C6" s="14" t="s">
        <v>118</v>
      </c>
      <c r="D6" s="15">
        <v>378</v>
      </c>
      <c r="E6" s="15">
        <v>6</v>
      </c>
      <c r="F6" s="16" t="s">
        <v>68</v>
      </c>
      <c r="G6" s="15">
        <v>15</v>
      </c>
      <c r="H6" s="15">
        <v>7</v>
      </c>
      <c r="I6" s="15">
        <f t="shared" si="0"/>
        <v>22</v>
      </c>
      <c r="J6" s="14" t="s">
        <v>311</v>
      </c>
      <c r="K6" s="9"/>
    </row>
    <row r="7" spans="1:11" s="10" customFormat="1" ht="31.5" x14ac:dyDescent="0.25">
      <c r="A7" s="7">
        <v>3</v>
      </c>
      <c r="B7" s="7" t="s">
        <v>124</v>
      </c>
      <c r="C7" s="7" t="s">
        <v>64</v>
      </c>
      <c r="D7" s="8">
        <v>493</v>
      </c>
      <c r="E7" s="8">
        <v>6</v>
      </c>
      <c r="F7" s="11" t="s">
        <v>68</v>
      </c>
      <c r="G7" s="8">
        <v>13</v>
      </c>
      <c r="H7" s="8">
        <v>5</v>
      </c>
      <c r="I7" s="8">
        <f t="shared" si="0"/>
        <v>18</v>
      </c>
      <c r="J7" s="7" t="s">
        <v>312</v>
      </c>
      <c r="K7" s="9"/>
    </row>
    <row r="8" spans="1:11" s="10" customFormat="1" ht="31.5" x14ac:dyDescent="0.25">
      <c r="A8" s="7">
        <v>4</v>
      </c>
      <c r="B8" s="7" t="s">
        <v>125</v>
      </c>
      <c r="C8" s="7" t="s">
        <v>77</v>
      </c>
      <c r="D8" s="8">
        <v>283</v>
      </c>
      <c r="E8" s="8">
        <v>6</v>
      </c>
      <c r="F8" s="11" t="s">
        <v>68</v>
      </c>
      <c r="G8" s="8">
        <v>12</v>
      </c>
      <c r="H8" s="8">
        <v>4</v>
      </c>
      <c r="I8" s="8">
        <f t="shared" si="0"/>
        <v>16</v>
      </c>
      <c r="J8" s="7" t="s">
        <v>312</v>
      </c>
      <c r="K8" s="9"/>
    </row>
    <row r="9" spans="1:11" s="10" customFormat="1" ht="31.5" x14ac:dyDescent="0.25">
      <c r="A9" s="7">
        <v>5</v>
      </c>
      <c r="B9" s="7" t="s">
        <v>126</v>
      </c>
      <c r="C9" s="7" t="s">
        <v>76</v>
      </c>
      <c r="D9" s="8">
        <v>378</v>
      </c>
      <c r="E9" s="8">
        <v>6</v>
      </c>
      <c r="F9" s="11" t="s">
        <v>68</v>
      </c>
      <c r="G9" s="8">
        <v>15</v>
      </c>
      <c r="H9" s="8">
        <v>1</v>
      </c>
      <c r="I9" s="8">
        <f t="shared" si="0"/>
        <v>16</v>
      </c>
      <c r="J9" s="7" t="s">
        <v>312</v>
      </c>
      <c r="K9" s="9"/>
    </row>
    <row r="10" spans="1:11" s="10" customFormat="1" ht="31.5" x14ac:dyDescent="0.25">
      <c r="A10" s="7">
        <v>6</v>
      </c>
      <c r="B10" s="7" t="s">
        <v>109</v>
      </c>
      <c r="C10" s="7" t="s">
        <v>75</v>
      </c>
      <c r="D10" s="8">
        <v>481</v>
      </c>
      <c r="E10" s="8">
        <v>6</v>
      </c>
      <c r="F10" s="11" t="s">
        <v>68</v>
      </c>
      <c r="G10" s="8">
        <v>12</v>
      </c>
      <c r="H10" s="8">
        <v>4</v>
      </c>
      <c r="I10" s="8">
        <f t="shared" si="0"/>
        <v>16</v>
      </c>
      <c r="J10" s="7" t="s">
        <v>312</v>
      </c>
      <c r="K10" s="9"/>
    </row>
    <row r="11" spans="1:11" s="10" customFormat="1" ht="31.5" x14ac:dyDescent="0.25">
      <c r="A11" s="7">
        <v>7</v>
      </c>
      <c r="B11" s="7" t="s">
        <v>125</v>
      </c>
      <c r="C11" s="7" t="s">
        <v>77</v>
      </c>
      <c r="D11" s="8">
        <v>283</v>
      </c>
      <c r="E11" s="8">
        <v>6</v>
      </c>
      <c r="F11" s="11" t="s">
        <v>68</v>
      </c>
      <c r="G11" s="8">
        <v>11</v>
      </c>
      <c r="H11" s="8">
        <v>4</v>
      </c>
      <c r="I11" s="8">
        <f t="shared" si="0"/>
        <v>15</v>
      </c>
      <c r="J11" s="7" t="s">
        <v>312</v>
      </c>
      <c r="K11" s="9"/>
    </row>
    <row r="12" spans="1:11" s="10" customFormat="1" ht="31.5" x14ac:dyDescent="0.25">
      <c r="A12" s="7">
        <v>8</v>
      </c>
      <c r="B12" s="7" t="s">
        <v>128</v>
      </c>
      <c r="C12" s="7" t="s">
        <v>71</v>
      </c>
      <c r="D12" s="8">
        <v>248</v>
      </c>
      <c r="E12" s="8">
        <v>6</v>
      </c>
      <c r="F12" s="11" t="s">
        <v>68</v>
      </c>
      <c r="G12" s="8">
        <v>13</v>
      </c>
      <c r="H12" s="8">
        <v>2</v>
      </c>
      <c r="I12" s="8">
        <f t="shared" si="0"/>
        <v>15</v>
      </c>
      <c r="J12" s="7" t="s">
        <v>312</v>
      </c>
      <c r="K12" s="9"/>
    </row>
    <row r="13" spans="1:11" s="10" customFormat="1" ht="31.5" x14ac:dyDescent="0.25">
      <c r="A13" s="7">
        <v>9</v>
      </c>
      <c r="B13" s="7" t="s">
        <v>127</v>
      </c>
      <c r="C13" s="7" t="s">
        <v>119</v>
      </c>
      <c r="D13" s="8">
        <v>378</v>
      </c>
      <c r="E13" s="8">
        <v>6</v>
      </c>
      <c r="F13" s="11" t="s">
        <v>68</v>
      </c>
      <c r="G13" s="8">
        <v>10</v>
      </c>
      <c r="H13" s="8">
        <v>5</v>
      </c>
      <c r="I13" s="8">
        <f t="shared" si="0"/>
        <v>15</v>
      </c>
      <c r="J13" s="7" t="s">
        <v>312</v>
      </c>
      <c r="K13" s="9"/>
    </row>
    <row r="14" spans="1:11" s="10" customFormat="1" ht="31.5" customHeight="1" x14ac:dyDescent="0.25">
      <c r="A14" s="7">
        <v>10</v>
      </c>
      <c r="B14" s="7" t="s">
        <v>129</v>
      </c>
      <c r="C14" s="7" t="s">
        <v>72</v>
      </c>
      <c r="D14" s="8">
        <v>277</v>
      </c>
      <c r="E14" s="8">
        <v>6</v>
      </c>
      <c r="F14" s="11" t="s">
        <v>68</v>
      </c>
      <c r="G14" s="8">
        <v>6</v>
      </c>
      <c r="H14" s="8">
        <v>9</v>
      </c>
      <c r="I14" s="8">
        <f t="shared" si="0"/>
        <v>15</v>
      </c>
      <c r="J14" s="7" t="s">
        <v>312</v>
      </c>
      <c r="K14" s="9"/>
    </row>
    <row r="15" spans="1:11" s="10" customFormat="1" ht="31.5" x14ac:dyDescent="0.25">
      <c r="A15" s="7">
        <v>11</v>
      </c>
      <c r="B15" s="7" t="s">
        <v>130</v>
      </c>
      <c r="C15" s="7" t="s">
        <v>57</v>
      </c>
      <c r="D15" s="8">
        <v>387</v>
      </c>
      <c r="E15" s="8">
        <v>6</v>
      </c>
      <c r="F15" s="11" t="s">
        <v>68</v>
      </c>
      <c r="G15" s="8">
        <v>12</v>
      </c>
      <c r="H15" s="8">
        <v>2</v>
      </c>
      <c r="I15" s="8">
        <f t="shared" si="0"/>
        <v>14</v>
      </c>
      <c r="J15" s="7" t="s">
        <v>312</v>
      </c>
      <c r="K15" s="9"/>
    </row>
    <row r="16" spans="1:11" s="10" customFormat="1" ht="31.5" x14ac:dyDescent="0.25">
      <c r="A16" s="7">
        <v>12</v>
      </c>
      <c r="B16" s="7" t="s">
        <v>131</v>
      </c>
      <c r="C16" s="7" t="s">
        <v>75</v>
      </c>
      <c r="D16" s="8">
        <v>388</v>
      </c>
      <c r="E16" s="8">
        <v>6</v>
      </c>
      <c r="F16" s="11" t="s">
        <v>68</v>
      </c>
      <c r="G16" s="8">
        <v>12</v>
      </c>
      <c r="H16" s="8">
        <v>2</v>
      </c>
      <c r="I16" s="8">
        <f t="shared" si="0"/>
        <v>14</v>
      </c>
      <c r="J16" s="7" t="s">
        <v>312</v>
      </c>
      <c r="K16" s="9"/>
    </row>
    <row r="17" spans="1:11" s="10" customFormat="1" ht="31.5" x14ac:dyDescent="0.25">
      <c r="A17" s="7">
        <v>13</v>
      </c>
      <c r="B17" s="7" t="s">
        <v>132</v>
      </c>
      <c r="C17" s="7" t="s">
        <v>63</v>
      </c>
      <c r="D17" s="8">
        <v>283</v>
      </c>
      <c r="E17" s="8">
        <v>6</v>
      </c>
      <c r="F17" s="11" t="s">
        <v>68</v>
      </c>
      <c r="G17" s="8">
        <v>10</v>
      </c>
      <c r="H17" s="8">
        <v>3</v>
      </c>
      <c r="I17" s="8">
        <f t="shared" si="0"/>
        <v>13</v>
      </c>
      <c r="J17" s="7" t="s">
        <v>312</v>
      </c>
      <c r="K17" s="9"/>
    </row>
    <row r="18" spans="1:11" s="10" customFormat="1" ht="31.5" x14ac:dyDescent="0.25">
      <c r="A18" s="7">
        <v>14</v>
      </c>
      <c r="B18" s="7" t="s">
        <v>133</v>
      </c>
      <c r="C18" s="7" t="s">
        <v>57</v>
      </c>
      <c r="D18" s="8">
        <v>378</v>
      </c>
      <c r="E18" s="8">
        <v>6</v>
      </c>
      <c r="F18" s="11" t="s">
        <v>68</v>
      </c>
      <c r="G18" s="8">
        <v>9</v>
      </c>
      <c r="H18" s="8">
        <v>4</v>
      </c>
      <c r="I18" s="8">
        <f t="shared" si="0"/>
        <v>13</v>
      </c>
      <c r="J18" s="7" t="s">
        <v>312</v>
      </c>
      <c r="K18" s="9"/>
    </row>
    <row r="19" spans="1:11" s="10" customFormat="1" ht="31.5" x14ac:dyDescent="0.25">
      <c r="A19" s="7">
        <v>15</v>
      </c>
      <c r="B19" s="7" t="s">
        <v>134</v>
      </c>
      <c r="C19" s="7" t="s">
        <v>63</v>
      </c>
      <c r="D19" s="8">
        <v>393</v>
      </c>
      <c r="E19" s="8">
        <v>6</v>
      </c>
      <c r="F19" s="11" t="s">
        <v>68</v>
      </c>
      <c r="G19" s="8">
        <v>11</v>
      </c>
      <c r="H19" s="8">
        <v>2</v>
      </c>
      <c r="I19" s="8">
        <f t="shared" si="0"/>
        <v>13</v>
      </c>
      <c r="J19" s="7" t="s">
        <v>312</v>
      </c>
      <c r="K19" s="9"/>
    </row>
    <row r="20" spans="1:11" s="10" customFormat="1" ht="31.5" x14ac:dyDescent="0.25">
      <c r="A20" s="7">
        <v>16</v>
      </c>
      <c r="B20" s="7" t="s">
        <v>135</v>
      </c>
      <c r="C20" s="7" t="s">
        <v>59</v>
      </c>
      <c r="D20" s="8">
        <v>283</v>
      </c>
      <c r="E20" s="8">
        <v>6</v>
      </c>
      <c r="F20" s="11" t="s">
        <v>68</v>
      </c>
      <c r="G20" s="8">
        <v>8</v>
      </c>
      <c r="H20" s="8">
        <v>4</v>
      </c>
      <c r="I20" s="8">
        <f t="shared" si="0"/>
        <v>12</v>
      </c>
      <c r="J20" s="7" t="s">
        <v>312</v>
      </c>
      <c r="K20" s="9"/>
    </row>
    <row r="21" spans="1:11" s="10" customFormat="1" ht="31.5" x14ac:dyDescent="0.25">
      <c r="A21" s="7">
        <v>17</v>
      </c>
      <c r="B21" s="7" t="s">
        <v>136</v>
      </c>
      <c r="C21" s="7" t="s">
        <v>120</v>
      </c>
      <c r="D21" s="8">
        <v>386</v>
      </c>
      <c r="E21" s="8">
        <v>6</v>
      </c>
      <c r="F21" s="11" t="s">
        <v>68</v>
      </c>
      <c r="G21" s="8">
        <v>8</v>
      </c>
      <c r="H21" s="8">
        <v>4</v>
      </c>
      <c r="I21" s="8">
        <f t="shared" si="0"/>
        <v>12</v>
      </c>
      <c r="J21" s="7" t="s">
        <v>312</v>
      </c>
      <c r="K21" s="9"/>
    </row>
    <row r="22" spans="1:11" s="10" customFormat="1" ht="31.5" x14ac:dyDescent="0.25">
      <c r="A22" s="7">
        <v>18</v>
      </c>
      <c r="B22" s="7" t="s">
        <v>137</v>
      </c>
      <c r="C22" s="7" t="s">
        <v>75</v>
      </c>
      <c r="D22" s="8">
        <v>277</v>
      </c>
      <c r="E22" s="8">
        <v>6</v>
      </c>
      <c r="F22" s="11" t="s">
        <v>68</v>
      </c>
      <c r="G22" s="8">
        <v>7</v>
      </c>
      <c r="H22" s="8">
        <v>5</v>
      </c>
      <c r="I22" s="8">
        <f t="shared" si="0"/>
        <v>12</v>
      </c>
      <c r="J22" s="7" t="s">
        <v>312</v>
      </c>
      <c r="K22" s="9"/>
    </row>
    <row r="23" spans="1:11" s="10" customFormat="1" ht="31.5" x14ac:dyDescent="0.25">
      <c r="A23" s="7">
        <v>19</v>
      </c>
      <c r="B23" s="7" t="s">
        <v>138</v>
      </c>
      <c r="C23" s="7" t="s">
        <v>63</v>
      </c>
      <c r="D23" s="8">
        <v>393</v>
      </c>
      <c r="E23" s="8">
        <v>6</v>
      </c>
      <c r="F23" s="11" t="s">
        <v>68</v>
      </c>
      <c r="G23" s="8">
        <v>9</v>
      </c>
      <c r="H23" s="8">
        <v>3</v>
      </c>
      <c r="I23" s="8">
        <f t="shared" si="0"/>
        <v>12</v>
      </c>
      <c r="J23" s="7" t="s">
        <v>312</v>
      </c>
      <c r="K23" s="9"/>
    </row>
    <row r="24" spans="1:11" s="10" customFormat="1" ht="31.5" x14ac:dyDescent="0.25">
      <c r="A24" s="7">
        <v>20</v>
      </c>
      <c r="B24" s="7" t="s">
        <v>139</v>
      </c>
      <c r="C24" s="7" t="s">
        <v>71</v>
      </c>
      <c r="D24" s="8">
        <v>481</v>
      </c>
      <c r="E24" s="8">
        <v>6</v>
      </c>
      <c r="F24" s="11" t="s">
        <v>68</v>
      </c>
      <c r="G24" s="8">
        <v>4</v>
      </c>
      <c r="H24" s="8">
        <v>8</v>
      </c>
      <c r="I24" s="8">
        <f t="shared" si="0"/>
        <v>12</v>
      </c>
      <c r="J24" s="7" t="s">
        <v>312</v>
      </c>
      <c r="K24" s="9"/>
    </row>
    <row r="25" spans="1:11" s="10" customFormat="1" ht="31.5" x14ac:dyDescent="0.25">
      <c r="A25" s="7">
        <v>21</v>
      </c>
      <c r="B25" s="7" t="s">
        <v>140</v>
      </c>
      <c r="C25" s="7" t="s">
        <v>64</v>
      </c>
      <c r="D25" s="8">
        <v>481</v>
      </c>
      <c r="E25" s="8">
        <v>6</v>
      </c>
      <c r="F25" s="11" t="s">
        <v>68</v>
      </c>
      <c r="G25" s="8">
        <v>7</v>
      </c>
      <c r="H25" s="8">
        <v>5</v>
      </c>
      <c r="I25" s="8">
        <f t="shared" si="0"/>
        <v>12</v>
      </c>
      <c r="J25" s="7" t="s">
        <v>312</v>
      </c>
      <c r="K25" s="9"/>
    </row>
    <row r="26" spans="1:11" s="10" customFormat="1" ht="31.5" x14ac:dyDescent="0.25">
      <c r="A26" s="7">
        <v>22</v>
      </c>
      <c r="B26" s="7" t="s">
        <v>141</v>
      </c>
      <c r="C26" s="7" t="s">
        <v>121</v>
      </c>
      <c r="D26" s="8">
        <v>282</v>
      </c>
      <c r="E26" s="8">
        <v>6</v>
      </c>
      <c r="F26" s="11" t="s">
        <v>68</v>
      </c>
      <c r="G26" s="8">
        <v>9</v>
      </c>
      <c r="H26" s="8">
        <v>3</v>
      </c>
      <c r="I26" s="8">
        <f t="shared" si="0"/>
        <v>12</v>
      </c>
      <c r="J26" s="7" t="s">
        <v>312</v>
      </c>
      <c r="K26" s="9"/>
    </row>
    <row r="27" spans="1:11" s="10" customFormat="1" ht="31.5" x14ac:dyDescent="0.25">
      <c r="A27" s="7">
        <v>23</v>
      </c>
      <c r="B27" s="7" t="s">
        <v>142</v>
      </c>
      <c r="C27" s="7" t="s">
        <v>57</v>
      </c>
      <c r="D27" s="8">
        <v>284</v>
      </c>
      <c r="E27" s="8">
        <v>6</v>
      </c>
      <c r="F27" s="11" t="s">
        <v>68</v>
      </c>
      <c r="G27" s="8">
        <v>9</v>
      </c>
      <c r="H27" s="8">
        <v>2</v>
      </c>
      <c r="I27" s="8">
        <f t="shared" si="0"/>
        <v>11</v>
      </c>
      <c r="J27" s="7" t="s">
        <v>312</v>
      </c>
      <c r="K27" s="9"/>
    </row>
    <row r="28" spans="1:11" s="10" customFormat="1" ht="31.5" x14ac:dyDescent="0.25">
      <c r="A28" s="7">
        <v>24</v>
      </c>
      <c r="B28" s="7" t="s">
        <v>143</v>
      </c>
      <c r="C28" s="7" t="s">
        <v>71</v>
      </c>
      <c r="D28" s="8">
        <v>248</v>
      </c>
      <c r="E28" s="8">
        <v>6</v>
      </c>
      <c r="F28" s="11" t="s">
        <v>68</v>
      </c>
      <c r="G28" s="8">
        <v>11</v>
      </c>
      <c r="H28" s="8">
        <v>0</v>
      </c>
      <c r="I28" s="8">
        <f t="shared" si="0"/>
        <v>11</v>
      </c>
      <c r="J28" s="7" t="s">
        <v>312</v>
      </c>
      <c r="K28" s="9"/>
    </row>
    <row r="29" spans="1:11" s="10" customFormat="1" ht="31.5" x14ac:dyDescent="0.25">
      <c r="A29" s="7">
        <v>25</v>
      </c>
      <c r="B29" s="7" t="s">
        <v>144</v>
      </c>
      <c r="C29" s="7" t="s">
        <v>64</v>
      </c>
      <c r="D29" s="8">
        <v>388</v>
      </c>
      <c r="E29" s="8">
        <v>6</v>
      </c>
      <c r="F29" s="11" t="s">
        <v>68</v>
      </c>
      <c r="G29" s="8">
        <v>9</v>
      </c>
      <c r="H29" s="8">
        <v>1</v>
      </c>
      <c r="I29" s="8">
        <f t="shared" si="0"/>
        <v>10</v>
      </c>
      <c r="J29" s="7" t="s">
        <v>312</v>
      </c>
      <c r="K29" s="9"/>
    </row>
    <row r="30" spans="1:11" s="10" customFormat="1" ht="31.5" x14ac:dyDescent="0.25">
      <c r="A30" s="7">
        <v>26</v>
      </c>
      <c r="B30" s="7" t="s">
        <v>145</v>
      </c>
      <c r="C30" s="7" t="s">
        <v>77</v>
      </c>
      <c r="D30" s="8">
        <v>283</v>
      </c>
      <c r="E30" s="8">
        <v>6</v>
      </c>
      <c r="F30" s="11" t="s">
        <v>68</v>
      </c>
      <c r="G30" s="8">
        <v>7</v>
      </c>
      <c r="H30" s="8">
        <v>3</v>
      </c>
      <c r="I30" s="8">
        <f t="shared" si="0"/>
        <v>10</v>
      </c>
      <c r="J30" s="7" t="s">
        <v>312</v>
      </c>
      <c r="K30" s="9"/>
    </row>
    <row r="31" spans="1:11" s="10" customFormat="1" ht="31.5" x14ac:dyDescent="0.25">
      <c r="A31" s="7">
        <v>27</v>
      </c>
      <c r="B31" s="7" t="s">
        <v>146</v>
      </c>
      <c r="C31" s="7" t="s">
        <v>76</v>
      </c>
      <c r="D31" s="8">
        <v>249</v>
      </c>
      <c r="E31" s="8">
        <v>6</v>
      </c>
      <c r="F31" s="11" t="s">
        <v>68</v>
      </c>
      <c r="G31" s="8">
        <v>9</v>
      </c>
      <c r="H31" s="8">
        <v>0</v>
      </c>
      <c r="I31" s="8">
        <f t="shared" si="0"/>
        <v>9</v>
      </c>
      <c r="J31" s="7" t="s">
        <v>312</v>
      </c>
      <c r="K31" s="9"/>
    </row>
    <row r="32" spans="1:11" s="10" customFormat="1" ht="31.5" x14ac:dyDescent="0.25">
      <c r="A32" s="7">
        <v>28</v>
      </c>
      <c r="B32" s="7" t="s">
        <v>147</v>
      </c>
      <c r="C32" s="7" t="s">
        <v>76</v>
      </c>
      <c r="D32" s="8">
        <v>384</v>
      </c>
      <c r="E32" s="8">
        <v>6</v>
      </c>
      <c r="F32" s="11" t="s">
        <v>68</v>
      </c>
      <c r="G32" s="8">
        <v>9</v>
      </c>
      <c r="H32" s="8">
        <v>0</v>
      </c>
      <c r="I32" s="8">
        <f t="shared" si="0"/>
        <v>9</v>
      </c>
      <c r="J32" s="7" t="s">
        <v>312</v>
      </c>
      <c r="K32" s="9"/>
    </row>
    <row r="33" spans="1:11" s="10" customFormat="1" ht="31.5" x14ac:dyDescent="0.25">
      <c r="A33" s="7">
        <v>29</v>
      </c>
      <c r="B33" s="7" t="s">
        <v>148</v>
      </c>
      <c r="C33" s="7" t="s">
        <v>59</v>
      </c>
      <c r="D33" s="8">
        <v>388</v>
      </c>
      <c r="E33" s="8">
        <v>6</v>
      </c>
      <c r="F33" s="11" t="s">
        <v>68</v>
      </c>
      <c r="G33" s="8">
        <v>9</v>
      </c>
      <c r="H33" s="8">
        <v>0</v>
      </c>
      <c r="I33" s="8">
        <f t="shared" si="0"/>
        <v>9</v>
      </c>
      <c r="J33" s="7" t="s">
        <v>312</v>
      </c>
      <c r="K33" s="9"/>
    </row>
    <row r="34" spans="1:11" s="10" customFormat="1" ht="31.5" x14ac:dyDescent="0.25">
      <c r="A34" s="7">
        <v>30</v>
      </c>
      <c r="B34" s="7" t="s">
        <v>149</v>
      </c>
      <c r="C34" s="7" t="s">
        <v>119</v>
      </c>
      <c r="D34" s="8">
        <v>386</v>
      </c>
      <c r="E34" s="8">
        <v>6</v>
      </c>
      <c r="F34" s="11" t="s">
        <v>68</v>
      </c>
      <c r="G34" s="8">
        <v>8</v>
      </c>
      <c r="H34" s="8">
        <v>0</v>
      </c>
      <c r="I34" s="8">
        <f t="shared" si="0"/>
        <v>8</v>
      </c>
      <c r="J34" s="7" t="s">
        <v>312</v>
      </c>
      <c r="K34" s="9"/>
    </row>
    <row r="35" spans="1:11" s="10" customFormat="1" ht="31.5" x14ac:dyDescent="0.25">
      <c r="A35" s="7">
        <v>31</v>
      </c>
      <c r="B35" s="7" t="s">
        <v>150</v>
      </c>
      <c r="C35" s="7" t="s">
        <v>75</v>
      </c>
      <c r="D35" s="8">
        <v>269</v>
      </c>
      <c r="E35" s="8">
        <v>6</v>
      </c>
      <c r="F35" s="11" t="s">
        <v>68</v>
      </c>
      <c r="G35" s="8">
        <v>6</v>
      </c>
      <c r="H35" s="8">
        <v>2</v>
      </c>
      <c r="I35" s="8">
        <f t="shared" si="0"/>
        <v>8</v>
      </c>
      <c r="J35" s="7" t="s">
        <v>312</v>
      </c>
      <c r="K35" s="9"/>
    </row>
    <row r="36" spans="1:11" s="10" customFormat="1" ht="31.5" x14ac:dyDescent="0.25">
      <c r="A36" s="7">
        <v>32</v>
      </c>
      <c r="B36" s="7" t="s">
        <v>151</v>
      </c>
      <c r="C36" s="7" t="s">
        <v>78</v>
      </c>
      <c r="D36" s="8">
        <v>283</v>
      </c>
      <c r="E36" s="8">
        <v>6</v>
      </c>
      <c r="F36" s="11" t="s">
        <v>68</v>
      </c>
      <c r="G36" s="8">
        <v>7</v>
      </c>
      <c r="H36" s="8">
        <v>0</v>
      </c>
      <c r="I36" s="8">
        <f t="shared" si="0"/>
        <v>7</v>
      </c>
      <c r="J36" s="7" t="s">
        <v>312</v>
      </c>
      <c r="K36" s="9"/>
    </row>
    <row r="37" spans="1:11" s="10" customFormat="1" ht="31.5" x14ac:dyDescent="0.25">
      <c r="A37" s="7">
        <v>33</v>
      </c>
      <c r="B37" s="7" t="s">
        <v>152</v>
      </c>
      <c r="C37" s="7" t="s">
        <v>58</v>
      </c>
      <c r="D37" s="8">
        <v>386</v>
      </c>
      <c r="E37" s="8">
        <v>6</v>
      </c>
      <c r="F37" s="11" t="s">
        <v>68</v>
      </c>
      <c r="G37" s="8">
        <v>7</v>
      </c>
      <c r="H37" s="8">
        <v>0</v>
      </c>
      <c r="I37" s="8">
        <f t="shared" si="0"/>
        <v>7</v>
      </c>
      <c r="J37" s="7" t="s">
        <v>312</v>
      </c>
      <c r="K37" s="9"/>
    </row>
    <row r="38" spans="1:11" s="10" customFormat="1" ht="31.5" x14ac:dyDescent="0.25">
      <c r="A38" s="7">
        <v>34</v>
      </c>
      <c r="B38" s="7" t="s">
        <v>153</v>
      </c>
      <c r="C38" s="7" t="s">
        <v>75</v>
      </c>
      <c r="D38" s="8">
        <v>248</v>
      </c>
      <c r="E38" s="8">
        <v>6</v>
      </c>
      <c r="F38" s="11" t="s">
        <v>68</v>
      </c>
      <c r="G38" s="8">
        <v>7</v>
      </c>
      <c r="H38" s="8">
        <v>0</v>
      </c>
      <c r="I38" s="8">
        <f t="shared" si="0"/>
        <v>7</v>
      </c>
      <c r="J38" s="7" t="s">
        <v>312</v>
      </c>
      <c r="K38" s="9"/>
    </row>
    <row r="39" spans="1:11" s="10" customFormat="1" ht="31.5" x14ac:dyDescent="0.25">
      <c r="A39" s="7">
        <v>35</v>
      </c>
      <c r="B39" s="7" t="s">
        <v>154</v>
      </c>
      <c r="C39" s="7" t="s">
        <v>72</v>
      </c>
      <c r="D39" s="8">
        <v>248</v>
      </c>
      <c r="E39" s="8">
        <v>6</v>
      </c>
      <c r="F39" s="11" t="s">
        <v>68</v>
      </c>
      <c r="G39" s="8">
        <v>6</v>
      </c>
      <c r="H39" s="8">
        <v>1</v>
      </c>
      <c r="I39" s="8">
        <f t="shared" si="0"/>
        <v>7</v>
      </c>
      <c r="J39" s="7" t="s">
        <v>312</v>
      </c>
      <c r="K39" s="9"/>
    </row>
    <row r="40" spans="1:11" s="10" customFormat="1" ht="31.5" x14ac:dyDescent="0.25">
      <c r="A40" s="7">
        <v>36</v>
      </c>
      <c r="B40" s="7" t="s">
        <v>155</v>
      </c>
      <c r="C40" s="7" t="s">
        <v>75</v>
      </c>
      <c r="D40" s="8">
        <v>384</v>
      </c>
      <c r="E40" s="8">
        <v>6</v>
      </c>
      <c r="F40" s="11" t="s">
        <v>68</v>
      </c>
      <c r="G40" s="8">
        <v>6</v>
      </c>
      <c r="H40" s="8">
        <v>0</v>
      </c>
      <c r="I40" s="8">
        <f t="shared" si="0"/>
        <v>6</v>
      </c>
      <c r="J40" s="7" t="s">
        <v>312</v>
      </c>
      <c r="K40" s="9"/>
    </row>
    <row r="41" spans="1:11" s="10" customFormat="1" ht="31.5" x14ac:dyDescent="0.25">
      <c r="A41" s="7">
        <v>37</v>
      </c>
      <c r="B41" s="7" t="s">
        <v>156</v>
      </c>
      <c r="C41" s="7" t="s">
        <v>76</v>
      </c>
      <c r="D41" s="8">
        <v>388</v>
      </c>
      <c r="E41" s="8">
        <v>6</v>
      </c>
      <c r="F41" s="11" t="s">
        <v>68</v>
      </c>
      <c r="G41" s="8">
        <v>6</v>
      </c>
      <c r="H41" s="8">
        <v>0</v>
      </c>
      <c r="I41" s="8">
        <f t="shared" si="0"/>
        <v>6</v>
      </c>
      <c r="J41" s="7" t="s">
        <v>312</v>
      </c>
      <c r="K41" s="9"/>
    </row>
    <row r="42" spans="1:11" s="10" customFormat="1" ht="31.5" x14ac:dyDescent="0.25">
      <c r="A42" s="7">
        <v>38</v>
      </c>
      <c r="B42" s="7" t="s">
        <v>157</v>
      </c>
      <c r="C42" s="7" t="s">
        <v>64</v>
      </c>
      <c r="D42" s="8">
        <v>379</v>
      </c>
      <c r="E42" s="8">
        <v>6</v>
      </c>
      <c r="F42" s="11" t="s">
        <v>68</v>
      </c>
      <c r="G42" s="8">
        <v>0</v>
      </c>
      <c r="H42" s="8">
        <v>5</v>
      </c>
      <c r="I42" s="8">
        <f t="shared" si="0"/>
        <v>5</v>
      </c>
      <c r="J42" s="7" t="s">
        <v>312</v>
      </c>
      <c r="K42" s="9"/>
    </row>
    <row r="43" spans="1:11" s="10" customFormat="1" ht="31.5" x14ac:dyDescent="0.25">
      <c r="A43" s="7">
        <v>39</v>
      </c>
      <c r="B43" s="7" t="s">
        <v>158</v>
      </c>
      <c r="C43" s="7" t="s">
        <v>63</v>
      </c>
      <c r="D43" s="8">
        <v>248</v>
      </c>
      <c r="E43" s="8">
        <v>6</v>
      </c>
      <c r="F43" s="11" t="s">
        <v>68</v>
      </c>
      <c r="G43" s="8">
        <v>5</v>
      </c>
      <c r="H43" s="8">
        <v>0</v>
      </c>
      <c r="I43" s="8">
        <f t="shared" si="0"/>
        <v>5</v>
      </c>
      <c r="J43" s="7" t="s">
        <v>312</v>
      </c>
      <c r="K43" s="9"/>
    </row>
    <row r="44" spans="1:11" s="10" customFormat="1" ht="31.5" x14ac:dyDescent="0.25">
      <c r="A44" s="7">
        <v>40</v>
      </c>
      <c r="B44" s="7" t="s">
        <v>159</v>
      </c>
      <c r="C44" s="7" t="s">
        <v>77</v>
      </c>
      <c r="D44" s="8">
        <v>379</v>
      </c>
      <c r="E44" s="8">
        <v>6</v>
      </c>
      <c r="F44" s="11" t="s">
        <v>68</v>
      </c>
      <c r="G44" s="8">
        <v>0</v>
      </c>
      <c r="H44" s="8">
        <v>4</v>
      </c>
      <c r="I44" s="8">
        <f t="shared" si="0"/>
        <v>4</v>
      </c>
      <c r="J44" s="7" t="s">
        <v>312</v>
      </c>
      <c r="K44" s="9"/>
    </row>
    <row r="45" spans="1:11" s="10" customFormat="1" ht="31.5" x14ac:dyDescent="0.25">
      <c r="A45" s="7">
        <v>41</v>
      </c>
      <c r="B45" s="7" t="s">
        <v>160</v>
      </c>
      <c r="C45" s="7" t="s">
        <v>63</v>
      </c>
      <c r="D45" s="8">
        <v>261</v>
      </c>
      <c r="E45" s="8">
        <v>6</v>
      </c>
      <c r="F45" s="11" t="s">
        <v>68</v>
      </c>
      <c r="G45" s="8">
        <v>4</v>
      </c>
      <c r="H45" s="8">
        <v>0</v>
      </c>
      <c r="I45" s="8">
        <f t="shared" si="0"/>
        <v>4</v>
      </c>
      <c r="J45" s="7" t="s">
        <v>312</v>
      </c>
      <c r="K45" s="9"/>
    </row>
    <row r="46" spans="1:11" s="10" customFormat="1" ht="31.5" x14ac:dyDescent="0.25">
      <c r="A46" s="7">
        <v>42</v>
      </c>
      <c r="B46" s="7" t="s">
        <v>161</v>
      </c>
      <c r="C46" s="7" t="s">
        <v>58</v>
      </c>
      <c r="D46" s="8">
        <v>379</v>
      </c>
      <c r="E46" s="8">
        <v>6</v>
      </c>
      <c r="F46" s="11" t="s">
        <v>68</v>
      </c>
      <c r="G46" s="8">
        <v>0</v>
      </c>
      <c r="H46" s="8">
        <v>1</v>
      </c>
      <c r="I46" s="8">
        <f t="shared" si="0"/>
        <v>1</v>
      </c>
      <c r="J46" s="7" t="s">
        <v>312</v>
      </c>
      <c r="K46" s="9"/>
    </row>
  </sheetData>
  <autoFilter ref="A4:J46">
    <sortState ref="A5:J46">
      <sortCondition descending="1" ref="I4:I46"/>
    </sortState>
  </autoFilter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workbookViewId="0">
      <selection activeCell="J19" sqref="J19"/>
    </sheetView>
  </sheetViews>
  <sheetFormatPr defaultRowHeight="15.75" x14ac:dyDescent="0.25"/>
  <cols>
    <col min="1" max="1" width="6.28515625" style="1" customWidth="1"/>
    <col min="2" max="2" width="16.5703125" style="1" customWidth="1"/>
    <col min="3" max="3" width="15.140625" style="1" customWidth="1"/>
    <col min="4" max="5" width="9.140625" style="1"/>
    <col min="6" max="6" width="32.140625" style="1" customWidth="1"/>
    <col min="7" max="7" width="9.140625" style="1"/>
    <col min="8" max="8" width="11.28515625" style="1" customWidth="1"/>
    <col min="9" max="9" width="12" style="1" customWidth="1"/>
    <col min="10" max="10" width="11.71093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4" t="s">
        <v>11</v>
      </c>
      <c r="H4" s="4" t="s">
        <v>8</v>
      </c>
      <c r="I4" s="4" t="s">
        <v>4</v>
      </c>
      <c r="J4" s="4" t="s">
        <v>5</v>
      </c>
      <c r="K4" s="5"/>
    </row>
    <row r="5" spans="1:11" s="10" customFormat="1" ht="31.5" x14ac:dyDescent="0.25">
      <c r="A5" s="14">
        <v>1</v>
      </c>
      <c r="B5" s="14" t="s">
        <v>172</v>
      </c>
      <c r="C5" s="14" t="s">
        <v>75</v>
      </c>
      <c r="D5" s="15">
        <v>551</v>
      </c>
      <c r="E5" s="15">
        <v>6</v>
      </c>
      <c r="F5" s="16" t="s">
        <v>115</v>
      </c>
      <c r="G5" s="15">
        <v>13</v>
      </c>
      <c r="H5" s="15">
        <v>35</v>
      </c>
      <c r="I5" s="15">
        <v>49</v>
      </c>
      <c r="J5" s="14" t="s">
        <v>310</v>
      </c>
      <c r="K5" s="9"/>
    </row>
    <row r="6" spans="1:11" s="10" customFormat="1" ht="31.5" x14ac:dyDescent="0.25">
      <c r="A6" s="14">
        <v>2</v>
      </c>
      <c r="B6" s="14" t="s">
        <v>173</v>
      </c>
      <c r="C6" s="14" t="s">
        <v>119</v>
      </c>
      <c r="D6" s="15">
        <v>551</v>
      </c>
      <c r="E6" s="15">
        <v>6</v>
      </c>
      <c r="F6" s="16" t="s">
        <v>115</v>
      </c>
      <c r="G6" s="15">
        <v>14</v>
      </c>
      <c r="H6" s="15">
        <v>35</v>
      </c>
      <c r="I6" s="15">
        <f>SUM(G6:H6)</f>
        <v>49</v>
      </c>
      <c r="J6" s="14" t="s">
        <v>310</v>
      </c>
      <c r="K6" s="9"/>
    </row>
    <row r="7" spans="1:11" s="10" customFormat="1" ht="31.5" x14ac:dyDescent="0.25">
      <c r="A7" s="14">
        <v>3</v>
      </c>
      <c r="B7" s="14" t="s">
        <v>174</v>
      </c>
      <c r="C7" s="14" t="s">
        <v>64</v>
      </c>
      <c r="D7" s="15">
        <v>551</v>
      </c>
      <c r="E7" s="15">
        <v>6</v>
      </c>
      <c r="F7" s="16" t="s">
        <v>115</v>
      </c>
      <c r="G7" s="15">
        <v>13</v>
      </c>
      <c r="H7" s="15">
        <v>35</v>
      </c>
      <c r="I7" s="15">
        <v>49</v>
      </c>
      <c r="J7" s="14" t="s">
        <v>310</v>
      </c>
      <c r="K7" s="9"/>
    </row>
    <row r="8" spans="1:11" s="10" customFormat="1" ht="31.5" x14ac:dyDescent="0.25">
      <c r="A8" s="7">
        <v>4</v>
      </c>
      <c r="B8" s="7" t="s">
        <v>175</v>
      </c>
      <c r="C8" s="7" t="s">
        <v>57</v>
      </c>
      <c r="D8" s="8">
        <v>248</v>
      </c>
      <c r="E8" s="8">
        <v>6</v>
      </c>
      <c r="F8" s="11" t="s">
        <v>115</v>
      </c>
      <c r="G8" s="8">
        <v>7</v>
      </c>
      <c r="H8" s="8">
        <v>0</v>
      </c>
      <c r="I8" s="8">
        <f>SUM(G8:H8)</f>
        <v>7</v>
      </c>
      <c r="J8" s="7" t="s">
        <v>312</v>
      </c>
      <c r="K8" s="9"/>
    </row>
  </sheetData>
  <autoFilter ref="A4:J8">
    <sortState ref="A5:J8">
      <sortCondition descending="1" ref="I4:I8"/>
    </sortState>
  </autoFilter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M20" sqref="M20"/>
    </sheetView>
  </sheetViews>
  <sheetFormatPr defaultRowHeight="15.75" x14ac:dyDescent="0.25"/>
  <cols>
    <col min="1" max="1" width="6.28515625" style="1" customWidth="1"/>
    <col min="2" max="2" width="20.7109375" style="1" customWidth="1"/>
    <col min="3" max="3" width="15.140625" style="1" customWidth="1"/>
    <col min="4" max="5" width="9.140625" style="1"/>
    <col min="6" max="6" width="24.28515625" style="1" customWidth="1"/>
    <col min="7" max="7" width="9.140625" style="1"/>
    <col min="8" max="8" width="11.28515625" style="1" customWidth="1"/>
    <col min="9" max="9" width="12" style="1" customWidth="1"/>
    <col min="10" max="10" width="10.85546875" style="1" customWidth="1"/>
    <col min="11" max="11" width="9.140625" style="1"/>
  </cols>
  <sheetData>
    <row r="2" spans="1:11" s="3" customFormat="1" ht="18.75" x14ac:dyDescent="0.3">
      <c r="A2" s="2"/>
      <c r="B2" s="2" t="s">
        <v>10</v>
      </c>
      <c r="C2" s="2"/>
      <c r="D2" s="2"/>
      <c r="E2" s="2"/>
      <c r="F2" s="2"/>
      <c r="G2" s="2"/>
      <c r="H2" s="2"/>
      <c r="I2" s="2"/>
      <c r="J2" s="2"/>
      <c r="K2" s="2"/>
    </row>
    <row r="4" spans="1:11" s="6" customFormat="1" ht="28.5" customHeight="1" x14ac:dyDescent="0.25">
      <c r="A4" s="4" t="s">
        <v>0</v>
      </c>
      <c r="B4" s="4" t="s">
        <v>1</v>
      </c>
      <c r="C4" s="4" t="s">
        <v>6</v>
      </c>
      <c r="D4" s="4" t="s">
        <v>3</v>
      </c>
      <c r="E4" s="4" t="s">
        <v>2</v>
      </c>
      <c r="F4" s="4" t="s">
        <v>55</v>
      </c>
      <c r="G4" s="12" t="s">
        <v>11</v>
      </c>
      <c r="H4" s="12" t="s">
        <v>8</v>
      </c>
      <c r="I4" s="12" t="s">
        <v>4</v>
      </c>
      <c r="J4" s="4" t="s">
        <v>5</v>
      </c>
      <c r="K4" s="5"/>
    </row>
    <row r="5" spans="1:11" s="10" customFormat="1" ht="31.5" x14ac:dyDescent="0.25">
      <c r="A5" s="7">
        <v>1</v>
      </c>
      <c r="B5" s="7" t="s">
        <v>176</v>
      </c>
      <c r="C5" s="7" t="s">
        <v>57</v>
      </c>
      <c r="D5" s="8">
        <v>223</v>
      </c>
      <c r="E5" s="8">
        <v>7</v>
      </c>
      <c r="F5" s="11" t="s">
        <v>56</v>
      </c>
      <c r="G5" s="8">
        <v>16</v>
      </c>
      <c r="H5" s="8"/>
      <c r="I5" s="8">
        <f t="shared" ref="I5:I7" si="0">SUM(G5:H5)</f>
        <v>16</v>
      </c>
      <c r="J5" s="7" t="s">
        <v>312</v>
      </c>
      <c r="K5" s="9"/>
    </row>
    <row r="6" spans="1:11" s="10" customFormat="1" ht="31.5" x14ac:dyDescent="0.25">
      <c r="A6" s="7">
        <v>2</v>
      </c>
      <c r="B6" s="7" t="s">
        <v>177</v>
      </c>
      <c r="C6" s="7" t="s">
        <v>64</v>
      </c>
      <c r="D6" s="8">
        <v>261</v>
      </c>
      <c r="E6" s="8">
        <v>7</v>
      </c>
      <c r="F6" s="11" t="s">
        <v>56</v>
      </c>
      <c r="G6" s="8">
        <v>8</v>
      </c>
      <c r="H6" s="8"/>
      <c r="I6" s="8">
        <f t="shared" si="0"/>
        <v>8</v>
      </c>
      <c r="J6" s="7" t="s">
        <v>312</v>
      </c>
      <c r="K6" s="9"/>
    </row>
    <row r="7" spans="1:11" s="10" customFormat="1" ht="31.5" x14ac:dyDescent="0.25">
      <c r="A7" s="7">
        <v>3</v>
      </c>
      <c r="B7" s="7" t="s">
        <v>178</v>
      </c>
      <c r="C7" s="7" t="s">
        <v>57</v>
      </c>
      <c r="D7" s="8">
        <v>261</v>
      </c>
      <c r="E7" s="8">
        <v>7</v>
      </c>
      <c r="F7" s="11" t="s">
        <v>56</v>
      </c>
      <c r="G7" s="8">
        <v>0</v>
      </c>
      <c r="H7" s="8"/>
      <c r="I7" s="8">
        <f t="shared" si="0"/>
        <v>0</v>
      </c>
      <c r="J7" s="7" t="s">
        <v>312</v>
      </c>
      <c r="K7" s="9"/>
    </row>
  </sheetData>
  <autoFilter ref="A4:H7">
    <sortState ref="A5:H61">
      <sortCondition ref="B4:B63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 5  ИБ</vt:lpstr>
      <vt:lpstr>5  РТ</vt:lpstr>
      <vt:lpstr>5  КДДиТ</vt:lpstr>
      <vt:lpstr>5  ТТиТТ</vt:lpstr>
      <vt:lpstr>6 ИБ</vt:lpstr>
      <vt:lpstr>6 РТ</vt:lpstr>
      <vt:lpstr>6 КДДиТ</vt:lpstr>
      <vt:lpstr>6 ТТиТТ</vt:lpstr>
      <vt:lpstr>7ИБ</vt:lpstr>
      <vt:lpstr>7 РТ</vt:lpstr>
      <vt:lpstr>7 КДДиТ</vt:lpstr>
      <vt:lpstr>7 ТТиТТ</vt:lpstr>
      <vt:lpstr>8 ИБ</vt:lpstr>
      <vt:lpstr>8 РТ</vt:lpstr>
      <vt:lpstr>8 КДДиТ</vt:lpstr>
      <vt:lpstr>8 ТТиТТ</vt:lpstr>
      <vt:lpstr>9 ИБ</vt:lpstr>
      <vt:lpstr>9 КДДиТ</vt:lpstr>
      <vt:lpstr>9 ТТиТТ</vt:lpstr>
      <vt:lpstr>10 ИБ</vt:lpstr>
      <vt:lpstr>10 РТ</vt:lpstr>
      <vt:lpstr>10 КДДиТ</vt:lpstr>
      <vt:lpstr>10 ТТиТТ</vt:lpstr>
      <vt:lpstr>11 ИБ</vt:lpstr>
      <vt:lpstr>11 ТТиТТ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2024-10-24T09:21:16Z</dcterms:modified>
</cp:coreProperties>
</file>